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mikro" defaultThemeVersion="124226"/>
  <mc:AlternateContent xmlns:mc="http://schemas.openxmlformats.org/markup-compatibility/2006">
    <mc:Choice Requires="x15">
      <x15ac:absPath xmlns:x15ac="http://schemas.microsoft.com/office/spreadsheetml/2010/11/ac" url="K:\OCENA FORMALNA 2014-2020\DZIAŁANIE 1.2\Konkurs 2022 B+R\"/>
    </mc:Choice>
  </mc:AlternateContent>
  <xr:revisionPtr revIDLastSave="0" documentId="13_ncr:1_{FA571420-6CDF-48E1-855E-B342E78C5FFB}" xr6:coauthVersionLast="47" xr6:coauthVersionMax="47" xr10:uidLastSave="{00000000-0000-0000-0000-000000000000}"/>
  <bookViews>
    <workbookView xWindow="1080" yWindow="120" windowWidth="21180" windowHeight="13110" tabRatio="617" firstSheet="2" activeTab="6" xr2:uid="{00000000-000D-0000-FFFF-FFFF00000000}"/>
  </bookViews>
  <sheets>
    <sheet name="Nagłówek" sheetId="42" r:id="rId1"/>
    <sheet name="OCENIAJĄCY  2." sheetId="38" state="hidden" r:id="rId2"/>
    <sheet name="oceniający1" sheetId="39" r:id="rId3"/>
    <sheet name="oceniający2" sheetId="49" r:id="rId4"/>
    <sheet name="Instrukcja dokonywania oceny" sheetId="44" r:id="rId5"/>
    <sheet name="Karta wynikowa" sheetId="16" r:id="rId6"/>
    <sheet name="Karta dla Wnioskodawcy" sheetId="45" r:id="rId7"/>
  </sheets>
  <definedNames>
    <definedName name="_ftn1" localSheetId="4">'Instrukcja dokonywania oceny'!#REF!</definedName>
    <definedName name="_ftn1" localSheetId="6">'Karta dla Wnioskodawcy'!#REF!</definedName>
    <definedName name="_ftn1" localSheetId="5">'Karta wynikowa'!#REF!</definedName>
    <definedName name="_ftn1" localSheetId="2">oceniający1!#REF!</definedName>
    <definedName name="_ftn1" localSheetId="3">oceniający2!#REF!</definedName>
    <definedName name="_ftnref1" localSheetId="4">'Instrukcja dokonywania oceny'!#REF!</definedName>
    <definedName name="_ftnref1" localSheetId="6">'Karta dla Wnioskodawcy'!#REF!</definedName>
    <definedName name="_ftnref1" localSheetId="5">'Karta wynikowa'!#REF!</definedName>
    <definedName name="_ftnref1" localSheetId="2">oceniający1!#REF!</definedName>
    <definedName name="_ftnref1" localSheetId="3">oceniający2!#REF!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4">'Instrukcja dokonywania oceny'!$A$1:$K$11</definedName>
    <definedName name="_xlnm.Print_Area" localSheetId="6">'Karta dla Wnioskodawcy'!$A$1:$K$143</definedName>
    <definedName name="_xlnm.Print_Area" localSheetId="5">'Karta wynikowa'!$A$2:$H$36</definedName>
    <definedName name="_xlnm.Print_Area" localSheetId="0">Nagłówek!$B$1:$F$18</definedName>
    <definedName name="_xlnm.Print_Area" localSheetId="2">oceniający1!$A$1:$K$92</definedName>
    <definedName name="_xlnm.Print_Area" localSheetId="3">oceniający2!$A$1:$K$94</definedName>
    <definedName name="OLE_LINK1" localSheetId="4">'Instrukcja dokonywania oceny'!#REF!</definedName>
    <definedName name="OLE_LINK1" localSheetId="6">'Karta dla Wnioskodawcy'!#REF!</definedName>
    <definedName name="OLE_LINK1" localSheetId="5">'Karta wynikowa'!#REF!</definedName>
    <definedName name="OLE_LINK1" localSheetId="2">oceniający1!#REF!</definedName>
    <definedName name="OLE_LINK1" localSheetId="3">oceniający2!#REF!</definedName>
    <definedName name="slownie" localSheetId="4">#REF!</definedName>
    <definedName name="slownie" localSheetId="6">#REF!</definedName>
    <definedName name="slownie" localSheetId="5">#REF!</definedName>
    <definedName name="slownie" localSheetId="2">#REF!</definedName>
    <definedName name="slownie" localSheetId="3">#REF!</definedName>
    <definedName name="slownie">#REF!</definedName>
    <definedName name="słow">#REF!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7" i="45" l="1"/>
  <c r="D3" i="45"/>
  <c r="F96" i="45" l="1"/>
  <c r="F86" i="49"/>
  <c r="H85" i="49"/>
  <c r="H84" i="49"/>
  <c r="H83" i="49"/>
  <c r="H82" i="49"/>
  <c r="H81" i="49"/>
  <c r="H80" i="49"/>
  <c r="H79" i="49"/>
  <c r="H78" i="49"/>
  <c r="H77" i="49"/>
  <c r="C71" i="49"/>
  <c r="J18" i="49"/>
  <c r="I18" i="49"/>
  <c r="C1" i="49"/>
  <c r="C88" i="49" s="1"/>
  <c r="F84" i="39"/>
  <c r="H86" i="49" l="1"/>
  <c r="C20" i="49"/>
  <c r="C56" i="49"/>
  <c r="C39" i="49"/>
  <c r="D6" i="45"/>
  <c r="C97" i="45"/>
  <c r="C103" i="45" s="1"/>
  <c r="H95" i="45"/>
  <c r="H94" i="45"/>
  <c r="H93" i="45"/>
  <c r="H92" i="45"/>
  <c r="H91" i="45"/>
  <c r="H90" i="45"/>
  <c r="H89" i="45"/>
  <c r="H88" i="45"/>
  <c r="H87" i="45"/>
  <c r="C70" i="45"/>
  <c r="C52" i="45"/>
  <c r="C33" i="45"/>
  <c r="J32" i="45"/>
  <c r="I32" i="45"/>
  <c r="C15" i="45"/>
  <c r="C4" i="16"/>
  <c r="C69" i="39"/>
  <c r="J18" i="39"/>
  <c r="I18" i="39"/>
  <c r="C1" i="39"/>
  <c r="H96" i="45" l="1"/>
  <c r="E122" i="45" s="1"/>
  <c r="C86" i="39" l="1"/>
  <c r="C54" i="39"/>
  <c r="C39" i="39"/>
  <c r="C20" i="39"/>
  <c r="H83" i="39"/>
  <c r="H82" i="39"/>
  <c r="H81" i="39"/>
  <c r="B52" i="45" l="1"/>
  <c r="B70" i="45"/>
  <c r="B115" i="45" s="1"/>
  <c r="B97" i="45"/>
  <c r="B103" i="45" s="1"/>
  <c r="C81" i="45"/>
  <c r="C115" i="45"/>
  <c r="H76" i="39"/>
  <c r="H77" i="39"/>
  <c r="H78" i="39"/>
  <c r="H79" i="39"/>
  <c r="H80" i="39"/>
  <c r="H75" i="39"/>
  <c r="D22" i="16"/>
  <c r="D21" i="16"/>
  <c r="D15" i="16"/>
  <c r="D14" i="16"/>
  <c r="H84" i="39" l="1"/>
  <c r="G21" i="16"/>
</calcChain>
</file>

<file path=xl/sharedStrings.xml><?xml version="1.0" encoding="utf-8"?>
<sst xmlns="http://schemas.openxmlformats.org/spreadsheetml/2006/main" count="667" uniqueCount="204">
  <si>
    <t>Liczba punktów uzyskanych po zważeniu</t>
  </si>
  <si>
    <t>Wartość całkowita projektu:</t>
  </si>
  <si>
    <t>Tak</t>
  </si>
  <si>
    <t>Nie</t>
  </si>
  <si>
    <t>Nie dotyczy</t>
  </si>
  <si>
    <t>1.</t>
  </si>
  <si>
    <t>2.</t>
  </si>
  <si>
    <t>3.</t>
  </si>
  <si>
    <t>4.</t>
  </si>
  <si>
    <t>5.</t>
  </si>
  <si>
    <t>Lp.</t>
  </si>
  <si>
    <t>Kryterium</t>
  </si>
  <si>
    <t>Waga</t>
  </si>
  <si>
    <t>Punktacja</t>
  </si>
  <si>
    <t>Wynik oceny dopuszczającej</t>
  </si>
  <si>
    <t>TAK</t>
  </si>
  <si>
    <t>NIE</t>
  </si>
  <si>
    <t>słownie:</t>
  </si>
  <si>
    <t>Liczba punktów uzyskanych</t>
  </si>
  <si>
    <t xml:space="preserve">Tytuł projektu: </t>
  </si>
  <si>
    <t>Maks. 
liczba 
pkt.</t>
  </si>
  <si>
    <t>OŚ PRIORYTETOWA:</t>
  </si>
  <si>
    <t>DZIAŁANIE:</t>
  </si>
  <si>
    <t xml:space="preserve">Typ projektu: </t>
  </si>
  <si>
    <t>Uzasadnienie oceny punktowej</t>
  </si>
  <si>
    <t xml:space="preserve">Nazwa kryterium </t>
  </si>
  <si>
    <t>Definicja kryterium (informacja o zasadach oceny)</t>
  </si>
  <si>
    <t>Efektywność ekonomiczna projektu</t>
  </si>
  <si>
    <t>Potencjalna kwalifikowalność wydatków</t>
  </si>
  <si>
    <t>(Niespełnienie co najmniej jednego z wymienionych poniżej kryteriów powoduje odrzucenie projektu)</t>
  </si>
  <si>
    <t xml:space="preserve">Przekazanie projektu do oceny punktowej </t>
  </si>
  <si>
    <t>(Nie uzyskanie co najmniej 60% maksymalnej liczby punktów powoduje odrzucenie projektu)</t>
  </si>
  <si>
    <t>PRIORYTET INWESTYCYJNY:</t>
  </si>
  <si>
    <t xml:space="preserve">Wnioskodawca: </t>
  </si>
  <si>
    <t>Koszty kwalifikowalne:</t>
  </si>
  <si>
    <t>6.</t>
  </si>
  <si>
    <t>7.</t>
  </si>
  <si>
    <t>Uzasadnienie oceny</t>
  </si>
  <si>
    <t xml:space="preserve">Instrukcja dokonywania oceny punktowej projektu </t>
  </si>
  <si>
    <t>Uwagi do oceny dopuszczającej ogólnej/sektorowej:</t>
  </si>
  <si>
    <t>Pozytywny</t>
  </si>
  <si>
    <t>Negatywny</t>
  </si>
  <si>
    <t>WYNIK OCENY PUNKTOWEJ:</t>
  </si>
  <si>
    <t>WYNIK OCENY DOPUSZCZAJĄCEJ OGÓLNEJ I DOPUSZCZAJĄCEJ SEKTOROWEJ:</t>
  </si>
  <si>
    <t>Numer ewidencyjny wniosku:</t>
  </si>
  <si>
    <t>Oceniający 1</t>
  </si>
  <si>
    <t>Oceniający 2</t>
  </si>
  <si>
    <t>Łączna liczba przyznanych punktów</t>
  </si>
  <si>
    <t>Średnia uzyskana punktacja</t>
  </si>
  <si>
    <t>Proponowana kwota dofinansowania w PLN:</t>
  </si>
  <si>
    <t>Po weryfikacji, potwierdzam zgodność danych</t>
  </si>
  <si>
    <t>Data: ………………</t>
  </si>
  <si>
    <t>Podpis :</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</si>
  <si>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</si>
  <si>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</si>
  <si>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</si>
  <si>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</si>
  <si>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</si>
  <si>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Nazwa kryterium</t>
  </si>
  <si>
    <t>9.</t>
  </si>
  <si>
    <t>KRYTERIA ROZSTRZYGAJĄCE</t>
  </si>
  <si>
    <t>10.</t>
  </si>
  <si>
    <t>11.</t>
  </si>
  <si>
    <t xml:space="preserve">Wniosek złożony do właściwej instytucji </t>
  </si>
  <si>
    <t>Wnioskodawca/partnerzy uprawniony/uprawnieni jest/są do składania wniosku/otrzymania wsparcia</t>
  </si>
  <si>
    <t>Właściwe miejsce realizacji projektu</t>
  </si>
  <si>
    <t xml:space="preserve">A. KRYTERIA FORMALNE </t>
  </si>
  <si>
    <t>Trwałość projektu</t>
  </si>
  <si>
    <t>Adekwatność rodzaju wskaźników do typu projektu i realność ich wartości docelowych</t>
  </si>
  <si>
    <t>Definicja kryterium (informacja o zasadch oceny)</t>
  </si>
  <si>
    <t>WYNIK OCENY - KRYTERIA FORMALNE :</t>
  </si>
  <si>
    <t>Imię i nazwisko oceniajacego</t>
  </si>
  <si>
    <t>Oceniajacy 1</t>
  </si>
  <si>
    <t>Imię i nazwisko Sekretarza KOP:</t>
  </si>
  <si>
    <t>Wykonalność prawna projektu</t>
  </si>
  <si>
    <t>B2. KRYTERIA DOPUSZCZAJĄCE SEKTOROWE</t>
  </si>
  <si>
    <t xml:space="preserve"> (Niespełnienie co najmniej jednego z wymienionych poniżej kryteriów powoduje odrzucenie projektu)</t>
  </si>
  <si>
    <t xml:space="preserve">C. KRYTERIA PUNKTOWE </t>
  </si>
  <si>
    <t>Projekt nie dotyczy działalności gospodarczej wykluczonej ze wsparcia? (kody PKD/EKD) (o ile dotyczy)</t>
  </si>
  <si>
    <t>Jeżeli we wniosku wpisano kod PKD/EKD (zgodny z danymi w KRS) który podlega wykluczeniu, zgodnie z Rozporządzeniem Parlamentu Europejskiego i Rady (UE) nr 1303/2013; Rozporządzeniem Parlamentu Europejskiego i Rady (UE) nr 1301/2013, Rozporządzeniem Komisji (UE) nr 651/2014,Rozporządzeniem Komisji (UE) nr 1407/2013, wniosek zostaje odrzucony.</t>
  </si>
  <si>
    <t>Jeżeli projekt jest zakończony w rozumieniu art. 65 ust. 6 Rozporządzenia ogólnego 1303/2013 z dnia 17 grudnia 2013 roku, wniosek zostaje odrzucony. (Kryterium musi być spełnione na moment składania wniosku).</t>
  </si>
  <si>
    <t>Jeżeli we wniosku o dofinansowanie wartość wnioskowanego dofinansowania przekracza pułap maksymalnego poziomu dofinansowania, wniosek zostaje odrzucony.</t>
  </si>
  <si>
    <t>Jeżeli wniosek nie spełnia warunku minimalnej/maksymalnej wartości projektu, wniosek zostaje odrzucony.</t>
  </si>
  <si>
    <t>Jeżeli wniosek nie spełnia warunku minimalnej/maksymalnej wartości wydatków kwalifikowalnych projektu, wniosek zostaje odrzucony.</t>
  </si>
  <si>
    <t>Jeżeli wniosek nie jest zgodny z typami projektów przewidzianymi dla danego działania, wniosek zostaje odrzucony.</t>
  </si>
  <si>
    <t>* Zgodnie z Regulaminem konkursu/naboru</t>
  </si>
  <si>
    <t>Wykonalność finansowa projektu</t>
  </si>
  <si>
    <t>Data:</t>
  </si>
  <si>
    <t>Podpis:</t>
  </si>
  <si>
    <t xml:space="preserve">Liczba punktów uzyskanych przez projekt: </t>
  </si>
  <si>
    <t>Proponowana kwota dofinansowania PLN:</t>
  </si>
  <si>
    <t>Liczba punktów</t>
  </si>
  <si>
    <t>Zgodność z zasadami horyzontalnymi</t>
  </si>
  <si>
    <t>0-1</t>
  </si>
  <si>
    <t>1-2</t>
  </si>
  <si>
    <t>0-2</t>
  </si>
  <si>
    <t>0-3</t>
  </si>
  <si>
    <t>Suma</t>
  </si>
  <si>
    <t>Numer ewidencyjny wniosku</t>
  </si>
  <si>
    <t>podpis oceniającego:</t>
  </si>
  <si>
    <t>Data złożenia do Sekretariatu Naboru Wniosków :</t>
  </si>
  <si>
    <t>WYNIK OCENY - KRYTERIA FORMALNE:</t>
  </si>
  <si>
    <t xml:space="preserve">Negatywny </t>
  </si>
  <si>
    <t>Czy projekt nie jest zakończony lub w pełni zrealizowany w rozumieniu art. 65 ust. 6 Rozporządzenia ogólnego 1303/2013 z dnia 17 grudnia 2013 roku?</t>
  </si>
  <si>
    <t>B1. KRYTERIA DOPUSZCZAJĄCE OGÓLNE</t>
  </si>
  <si>
    <t>W tym kryterium badane będzie, czy Wnioskodawca we wniosku o dofinansowanie (sekcja 4) zadeklarował trwałość projektu zgodnie z art. 71 rozporządzenia nr 1303/2013.
Na wezwanie Instytucji Zarządzającej RPOWŚ 2014-2020, Wnioskodawca może uzupełnić lub poprawić projekt w zakresie niniejszego kryterium na etapie oceny spełniania kryteriów wyboru (zgodnie z art. 45 ust. 3 ustawy wdrożeniowej).</t>
  </si>
  <si>
    <r>
      <t>Oceniający 3</t>
    </r>
    <r>
      <rPr>
        <b/>
        <vertAlign val="superscript"/>
        <sz val="16"/>
        <rFont val="Calibri"/>
        <family val="2"/>
        <charset val="238"/>
        <scheme val="minor"/>
      </rPr>
      <t>1)</t>
    </r>
  </si>
  <si>
    <t>1) Pole wypełniane w przypadku znacznej rozbieżności w ocenie, dokonanej przez  Oceniającego 1 i 2.</t>
  </si>
  <si>
    <t>Imię i nazwisko oceniającego</t>
  </si>
  <si>
    <t>KARTA OCENY PROJEKTÓW W RAMACH RPOWŚ 2014-2020</t>
  </si>
  <si>
    <t>WYNIK OCENY 
 PROJEKTU W RAMACH RPOWŚ 2014-2020</t>
  </si>
  <si>
    <t>I INNOWACJE I NAUKA</t>
  </si>
  <si>
    <t>1.2. Badania i rozwój w sektorze świętokrzyskiej przedsiębiorczości</t>
  </si>
  <si>
    <t>Prace badawczo-rozwojowe w przedsiębiorstwach</t>
  </si>
  <si>
    <t>Właściwie przygotowana analiza finansowa i/lub ekonomiczna projektu</t>
  </si>
  <si>
    <t xml:space="preserve">Właściwie ustalony/obliczony poziom dofinansowania z uwzględnieniem przepisów o pomocy de minimis, pomocy publicznej lub przepisów dot. projektów generujących dochód
</t>
  </si>
  <si>
    <t>W ramach kryterium ocenie podlega zgodność projektu z przepisami prawa odnoszącymi się do jego stosowania. W szczególności sprawdzana będzie zgodność z:
➢ właściwymi Wytycznymi ministra właściwego do spraw rozwoju regionalnego;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Prawo ochrony środowiska;
➢ Ustawą z 16 kwietnia 2004 r. o ochronie przyrody;
➢ Ustawą z dnia 3 października 2008 r. o udostępnianiu informacji o środowisku i jego ochronie, udziale społeczeństwa w ochronie środowiska oraz o ocenach oddziaływania na środowisko;
➢ Rozporządzeniem Rady Ministrów z 10 września 2019 r. w sprawie przedsięwzięć mogący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oceny spełniania kryteriów wyboru (zgodnie z art. 45 ust. 3 ustawy wdrożeniowej).</t>
  </si>
  <si>
    <t>Czy wnioskodawca posiada zdolność organizacyjno instytucjonalną do realizacji 
projektu?</t>
  </si>
  <si>
    <t>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oceny spełniania kryteriów wyboru (zgodnie z art. 45 ust. 3 ustawy wdrożeniowej).</t>
  </si>
  <si>
    <t>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oceny spełniania kryteriów wyboru (zgodnie z art. 45 ust. 3 ustawy wdrożeniowej).</t>
  </si>
  <si>
    <t>12.</t>
  </si>
  <si>
    <t xml:space="preserve">13. </t>
  </si>
  <si>
    <t>Zgodność projektu z zapisami RPOWŚ 2014-2020 oraz SZOOP</t>
  </si>
  <si>
    <t>Czy projekt wpisuje się w zakres inteligentnych specjalizacji województwa świętokrzyskiego?</t>
  </si>
  <si>
    <t xml:space="preserve">Czy w przypadku beneficjentów będących dużymi przedsiębiorstwami zapewniono 
tzw. efekty dyfuzji działalności innowacyjnej oraz B+R do gospodarki oraz współpracy z mśp, NGO i instytucjami badawczymi?
</t>
  </si>
  <si>
    <t>Czy projekt obejmuje badania przemysłowe i prace rozwojowe albo prace rozwojowe?</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</si>
  <si>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oceny spełniania kryteriów wyboru (zgodnie z art. 45 ust. 3 ustawy wdrożeniowej).</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</si>
  <si>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oceny spełniania kryteriów wyboru (zgodnie z art. 45 ust. 3 ustawy wdrożeniowej).</t>
  </si>
  <si>
    <t xml:space="preserve">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spełnienia kryteriów wyboru (zgodnie z art. 45 ust. 3 ustawy wdrożeniowej).
</t>
  </si>
  <si>
    <r>
      <t>Weryfikacji podlega, czy rozwiązanie będące przedmiotem projektu wpisuje się w dokument strategiczny pn.</t>
    </r>
    <r>
      <rPr>
        <i/>
        <sz val="20"/>
        <rFont val="Calibri"/>
        <family val="2"/>
        <charset val="238"/>
        <scheme val="minor"/>
      </rPr>
      <t xml:space="preserve"> „Strategia Badań i Innowacyjności (RIS3).</t>
    </r>
    <r>
      <rPr>
        <sz val="20"/>
        <rFont val="Calibri"/>
        <family val="2"/>
        <charset val="238"/>
        <scheme val="minor"/>
      </rPr>
      <t xml:space="preserve"> Ocena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r>
  </si>
  <si>
    <t>Zapisy RPO na lata 2014-2020 przewidują, że beneficjantami działania mogą być duże przedsiębiorstwa pod warunkiem zapewnienia konkretnych efektów dyfuzji działalności innowacyjnej oraz B+R do gospodarki oraz pod warunkiem, że projekty będą podejmowane wspólnie z MŚP lub przewidują współpracę z MŚP, NGO lub instytucjami badawczymi. Współpraca powinna być prowadzona w zakresie działalności innowacyjnej, związanej z prowadzonymi pracami B+R. Weryfikacja kryterium następuje na podstawie informacji (wraz z uzasadnieniem) zawartych we wniosku o dofinansowanie. Brak lub niewystarczające uzasadnienie oznacza niespełnienie kryterium. Dyfuzja innowacji wg. definicji Podręcznika Oslo, obejmuje zarówno proces rozprzestrzeniania się pomysłów leżących u podstaw innowacji produktowych i innowacji w procesach biznesowych (dyfuzja wiedzy służącej innowacjom), jak i wprowadzanie takich produktów lub procesów biznesowych przez inne przedsiębiorstwa (dyfuzja wyników innowacji). Wprowadzenie produktu lub procesu biznesowego może skutkować innowacją we wprowadzającym je przedsiębiorstwie, jeżeli produkty lub procesy biznesowe różnią się znacząco od tych oferowanych wcześniej przez to przedsiębiorstwo.
                                                                                                                                                                                                                                                                                                                                              Na wezwanie Instytucji Zarządzającej RPOWŚ 2014-2020, Wnioskodawca może uzupełnić lub poprawić projekt w zakresie niniejszego kryterium na etapie oceny spełniania kryteriów wyboru (zgodnie z art. 45 ust. 3 ustawy wdrożeniowej)</t>
  </si>
  <si>
    <t>Czy zaplanowane prace B+R są adekwatne i niezbędne do osiągnięcia celu projektu, a ryzyka z nimi związane zostały zdefiniowane?</t>
  </si>
  <si>
    <t>W ramach kryterium ocenie podlega, czy: 
• w kontekście wskazanej potrzeby społecznej/gospodarczej/rynkowej problem technologiczny został poprawnie zidentyfikowany w odniesieniu do celu i przedmiotu projektu; 
• wskazany problem technologiczny jest precyzyjnie określony; 
• zaplanowane prace B+R są niezbędne do osiągnięcia celu projektu/rozwiązania problemu technologicznego; 
• w kontekście wskazanego celu projektu/problemu technologicznego zaplanowane prace B+R są adekwatne; 
• planowane prace B+R zostały podzielone na jasno sprecyzowane i układające się w logiczną całość etapy; 
• precyzyjnie określono efekt końcowy/kamień milowy każdego z etapów oraz wpływ braku jego osiągnięcia na zasadność kontynuacji projektu;                                                                                                                                                                                                                                                                                                                          • zakładane rezultaty prac B+R są możliwe do osiągnięcia w kontekście zakładanego harmonogramu i budżetu; 
• zidentyfikowano i precyzyjnie opisano ewentualne ryzyka związane z pracami B+R; 
• uwzględniono (jeśli dotyczy) inne niż technologiczne ewentualne ryzyka/ zagrożenia/wymogi prawno-administracyjne. 
Kryterium uznaje się za spełnione w sytuacji, gdy zostały spełnione wszystkie ww. warunki.
Na wezwanie Instytucji Zarządzającej RPOWŚ 2014-2020, Wnioskodawca może uzupełnić lub poprawić projekt w zakresie niniejszego kryterium na etapie oceny spełniania kryteriów wyboru (zgodnie z art. 45 ust. 3 ustawy wdrożeniowej).</t>
  </si>
  <si>
    <t>Czy zespół badawczy oraz zasoby techniczne wnioskodawcy zapewniają prawidłową realizację zaplanowanych w projekcie prac B+R?</t>
  </si>
  <si>
    <t xml:space="preserve">W ramach kryterium ocenie podlega, czy: 
• kluczowy personel zaangażowany w realizację projektu posiada adekwatne do zakresu i rodzaju tych prac doświadczenie, w tym w realizacji projektów obejmujących prace B+R nad innowacyjnymi rozwiązaniami, których efektem były wdrożenia wyników prac B+R do 
działalności gospodarczej, uzyskane patenty czy prawa ochronne na wzory użytkowe lub inne zastosowania wyników prac B+R; 
• liczba osób zaangażowanych (planowanych do zaangażowania) w realizację prac B+R jest adekwatna do zakresu i rodzaju zaplanowanych prac B+R i zapewnia terminową realizację projektu; 
• wnioskodawca dysponuje odpowiednimi zasobami technicznymi, w tym infrastrukturą naukowo – badawczą (pomieszczeniami, aparaturą naukowo – badawczą oraz innym wyposażeniem niezbędnym do realizacji prac B+R w projekcie), zapewniającymi terminową 
realizację projektu zgodnie z zaplanowanym zakresem rzeczowym.
Kryterium uznaje się za spełnione w sytuacji, gdy zostały spełnione wszystkie ww. warunki. Wnioskodawca nie musi posiadać wszystkich zasobów już w momencie składania wniosku o dofinansowanie. Część z nich może pozyskać w trakcie realizacji projektu, co zobowiązany jest opisać w projekcie wraz z określeniem warunków/wymogów stawianych podmiotowi/podmiotom, które zaangażowane zostaną do udziału w projekcie, w szczególności Wnioskodawca może powierzyć realizację części prac B+R w projekcie podwykonawcy. W takim przypadku weryfikacji podlega, czy wnioskodawca: wskazał podwykonawcę oraz opisał jego potencjał kadrowy i techniczny (analogicznie jak w przypadku wnioskodawcy) lub prawidłowo określił wymagania dotyczące potencjału kadrowego i technicznego stawiane potencjalnemu podwykonawcy, któremu zostanie powierzona realizacja części prac B+R w projekcie. 
Na wezwanie Instytucji Zarządzającej RPOWŚ 2014-2020, Wnioskodawca może uzupełnić lub poprawić projekt w zakresie niniejszego kryterium na etapie oceny spełniania kryteriów wyboru (zgodnie z art. 45 ust. 3 ustawy wdrożeniowej).
</t>
  </si>
  <si>
    <t>Czy projekt dotyczy innowacji produktowej?</t>
  </si>
  <si>
    <t xml:space="preserve">Ocenie podlega, czy projekt dotyczy innowacji produktowej. 
Do oceny kryterium przyjmuje się definicję innowacji określoną w podręczniku OECD Podręcznik Oslo, zgodnie z którą przez innowację należy rozumieć nowy lub ulepszony produkt lub proces (lub ich połączenie), który różni się znacząco od poprzednich produktów lub procesów danej jednostki i który został udostępniony potencjalnym użytkownikom (produkt) lub wprowadzony do użytku przez 
jednostkę (proces). 
Zgodnie z ww. definicją można rozróżnić: 
• Innowacja produktowa to nowy lub ulepszony wyrób lub usługa, które różnią się znacząco od dotychczasowych wyrobów lub usług przedsiębiorstwa i które zostały wprowadzone na rynek. 
• Innowacja w procesie biznesowym to nowy lub ulepszony proces biznesowy dla jednej lub wielu funkcji biznesowych, który różni się znacząco od dotychczasowych procesów biznesowych przedsiębiorstwa i który został wprowadzony do użytku przez przedsiębiorstwo.
W przedmiotowy konkursie innowacja w procesie biznesowym może stanowić element uzupełniający innowacji produktowej. 
                                                                                                                                                                                                                                                                                                                                              Na wezwanie Instytucji Zarządzającej RPOWŚ 2014-2020, Wnioskodawca może uzupełnić lub poprawić projekt w zakresie niniejszego kryterium na etapie oceny spełniania kryteriów wyboru (zgodnie z art. 45 ust. 3 ustawy wdrożeniowej). (zgodnie z art. 45 ust. 3 ustawy wdrożeniowej).
</t>
  </si>
  <si>
    <t>Czy kwestia własności intelektualnej nie stanowi bariery dla wdrożenia 
rezultatów projektu?</t>
  </si>
  <si>
    <t>W ramach kryterium ocenie podlega, czy: 
• wnioskodawca dysponuje prawami własności intelektualnej, które są niezbędne dla prowadzenia prac B+R zaplanowanych w projekcie; 
• przeanalizowano czy zaplanowane wdrożenie rezultatów projektu nie narusza praw własności intelektualnej; 
• Wnioskodawca dysponuje prawami własności przemysłowej, które są niezbędne dla zaplanowanego wdrożenia (np. licencje lub nabycie patentów). 
• przewidziano efektywny sposób ochrony własności intelektualnej, zabezpieczający przed skopiowaniem/nieuprawnionym wykorzystaniem wyników projektu (jeśli istnieje taka potrzeba); 
Należy wziąć pod uwagę specyfikę projektu/branży z uwagi na to, że dla niektórych rozwiązań stosowanie ochrony patentowej może być niezasadne. 
Kryterium uznaje się za spełnione w sytuacji, gdy zostały spełnione wszystkie ww. warunki.
                                                                                                                                                                                                                                                                                                                                                Na wezwanie Instytucji Zarządzającej RPOWŚ 2014-2020, Wnioskodawca może uzupełnić lub poprawić projekt w zakresie niniejszego kryterium na etapie oceny spełniania kryteriów wyboru (zgodnie z art. 45 ust. 3 ustawy wdrożeniowej).</t>
  </si>
  <si>
    <t>Współpraca z jednostkami naukowymi</t>
  </si>
  <si>
    <t>Poziom gotowości technologii bedącej przedmiotem projektu przed rozpoczęciem projektu</t>
  </si>
  <si>
    <t>Opłacalność wdrożenia rezultatów prac B+R</t>
  </si>
  <si>
    <t>Istniejący personel badawczy</t>
  </si>
  <si>
    <t>Doświadczenie w prowadzeniu 
prac B+R</t>
  </si>
  <si>
    <t>Doświadczenie w prowadzeniu prac B+R</t>
  </si>
  <si>
    <t xml:space="preserve">Wpływ projektu na realizację 
zasady równości szans i 
niedyskryminacji oraz zasady 
zrównoważonego rozwoju. </t>
  </si>
  <si>
    <t>Współpraca z jednostkami 
naukowymi</t>
  </si>
  <si>
    <t xml:space="preserve">Poziom gotowości technologii 
będącej przedmiotem projektu 
przed rozpoczęciem projektu
</t>
  </si>
  <si>
    <t xml:space="preserve">W zależności od poziomu gotowości technologicznej (zgodnie z załącznikiem nr 1 do Rozporządzenia Ministra Nauki i Szkolnictwa Wyższego z dnia z dnia 28 sierpnia 2020 r. (Dz.U. 2020 poz. 1495) będącej przedmiotem projektu przed jego rozpoczęciem punkty będą przyznawane według poniższych zasad:
0 pkt – poziom 4;
1 pkt - poziom 5;
2 pkt - poziom 6;
3 pkt - poziom 7 i wyższy.
W przypadku projektów przewidujących prace nad technologiami na różnych poziomach gotowości przy ocenie bierze się pod uwagę najwyższy poziom gotowości występujący w projekcie.
</t>
  </si>
  <si>
    <t xml:space="preserve">Potencjał innowacyjny 
rezultatów prac B+R  </t>
  </si>
  <si>
    <t>Opłacalność wdrożenia 
rezultatów prac B+R</t>
  </si>
  <si>
    <t xml:space="preserve">Czy projekt dotyczy 
przetwórstwa przemysłowego 
(Kody PKD 2007 Sekcja C, 
Działy 10-32) </t>
  </si>
  <si>
    <t>W ramach przedmiotowego kryterium weryfikowane będzie czy przedmiotowy projekt dotyczy prowadzenia prac B+R zmierzających do wdrożenia ich wyników w działalności gospodarczej związanej z przetwórstwem przemysłowym, wpisującej się w zakres kodów PKD 2007 Sekcji C - Przetwórstwo przemysłowe – działy od 10 do 32 włącznie (z zastrzeżeniem przepisów o pomocy publicznej określających rodzaje działalności gospodarczej wykluczone z możliwości ubiegania się o dofinansowanie).
tak – 1 pkt
nie - 0 pkt</t>
  </si>
  <si>
    <t xml:space="preserve">Największą liczbę punktów otrzymają projekty wpływające pozytywnie na realizację zasady równości szans i niedyskryminacji oraz zasady zrównoważonego rozwoju. Natomiast najmniejszą liczbę punktów otrzymają projekty wykazujące neutralny wpływ na ww. zasady.
Podział punktów w tym kryterium: 
1 pkt - pozytywny wpływ projektu na jedną z ww. zasad;
2 pkt - pozytywny wpływ projektu na obie z ww. zasad.
Jako przykłady pozytywnego wpływu projektu na zasadę równości szans i niedyskryminacji można wskazać projekt przewidujący prowadzenie prac B+R mających na celu opracowanie rozwiązania ułatwiającego poruszanie się osobom niepełnosprawnym. W przypadku zrównoważonego rozwoju przykładem pozytywnego wpływu jest prowadzenie prac B+R, których celem jest opracowanie nowych technologii produkcji zmniejszających emisję 
zanieczyszczeń. </t>
  </si>
  <si>
    <t>1.2 Badania i rozwój w sektorze świętokrzyskiej przedsiębiorczości</t>
  </si>
  <si>
    <t xml:space="preserve">12. </t>
  </si>
  <si>
    <t xml:space="preserve">Czy w przypadku beneficjentów będących dużymi przedsiębiorstwami zapewniono tzw. efekty dyfuzji działalności innowacyjnej oraz B+R do gospodarki oraz współpracy z mśp, NGO i instytucjami badawczymi?
</t>
  </si>
  <si>
    <r>
      <t xml:space="preserve">W kryterium badane będzie, czy Wnioskodawca wykazał zgodność projektu z zasadami horyzontalnymi UE, w tym:
➢ zgodność projektu z zasadą zrównoważonego rozwoju;
➢ zgodność projektu z zasadą promowania równości mężczyzn i kobiet oraz niedyskryminacji.
Wymagane jest </t>
    </r>
    <r>
      <rPr>
        <b/>
        <sz val="20"/>
        <rFont val="Calibri"/>
        <family val="2"/>
        <charset val="238"/>
        <scheme val="minor"/>
      </rPr>
      <t>wykazanie pozytywnego wpływu na zasadę niedyskryminacji, w tym dostępności dla osób z niepełnosprawnościami</t>
    </r>
    <r>
      <rPr>
        <sz val="20"/>
        <rFont val="Calibri"/>
        <family val="2"/>
        <charset val="238"/>
        <scheme val="minor"/>
      </rPr>
      <t xml:space="preserve">.
Przez pozytywny wpływ w przypadku projektów EFRR należy rozumieć zapewnienie dostępności infrastruktury, transportu, towarów, usług, technologii i systemów informacyjno-komunikacyjnych oraz wszelkich innych produktów projektów (które nie zostały uznane za neutralne) dla wszystkich ich użytkowników, zgodnie ze standardami dostępności, stanowiącymi załącznik do </t>
    </r>
    <r>
      <rPr>
        <i/>
        <sz val="20"/>
        <rFont val="Calibri"/>
        <family val="2"/>
        <charset val="238"/>
        <scheme val="minor"/>
      </rPr>
      <t xml:space="preserve">Wytycznych w zakresie realizacji zasady równości szans i niedyskryminacji, w tym dostępności dla osób z niepełnosprawnościami oraz zasady równości szans kobiet i mężczyzn w ramach funduszy unijnych na lata 2014-2020.
</t>
    </r>
    <r>
      <rPr>
        <sz val="20"/>
        <rFont val="Calibri"/>
        <family val="2"/>
        <charset val="238"/>
        <scheme val="minor"/>
      </rPr>
      <t xml:space="preserve">
Na wezwanie Instytucji Zarządzającej RPOWŚ 2014-2020, Wnioskodawca może uzupełnić lub poprawić projekt w zakresie niniejszego kryterium na etapie oceny spełniania kryteriów wyboru (zgodnie z art. 45 ust. 3 ustawy wdrożeniowej).</t>
    </r>
  </si>
  <si>
    <t>Ocena kryterium zostanie oparta na dokumentach finansowych Wnioskodawcy za okres 3 kolejnych zamkniętych okresów obrachunkowych wybranych z pięciu ostatnich lat. 
                                                                                                                                                                                                                                                                                                                                                      Na wezwanie Instytucji Zarządzającej RPOWŚ 2014-2020, Wnioskodawca może uzupełnić lub poprawić projekt w zakresie niniejszego kryterium na etapie oceny spełniania kryteriów wyboru (zgodnie z art. 45 ust. 3 ustawy wdrożeniowej)</t>
  </si>
  <si>
    <t>1b Promowanie inwestycji przedsiębiorstw w badania i innowacje, rozwijanie powiązań i synergii między przedsiębiorstwami, ośrodkami badawczo-rozwojowymi i sektorem szkolnictwa wyższego, w szczególności promowanie inwestycji w zakresie rozwoju produktów i usług, transferu technologii, innowacji społecznych, ekoinnowacji, zastosowań w dziedzinie usług publicznych, tworzenia sieci, pobudzania popytu, klastrów i otwartych innowacji poprzez inteligentną specjalizację, oraz wspieranie badań technologicznych i stosowanych, linii pilotażowych, działań w zakresie wczesnej walidacji produktów, zaawansowanych zdolności produkcyjnych                      i pierwszej produkcji, w szczególności w dziedzinie kluczowych technologii wspomagających, oraz rozpowszechnianie technologii o ogólnym przeznaczeniu</t>
  </si>
  <si>
    <r>
      <t xml:space="preserve">Przy ocenie projektu weryfikacji podlegać będzie w szczególności metodologia i poprawność sporządzenia analiz w oparciu o obowiązujące przepisy prawa w tym zakresie (np. m.in. Ustawa o rachunkowości) i wytyczne (m.in. wytyczne </t>
    </r>
    <r>
      <rPr>
        <i/>
        <sz val="20"/>
        <rFont val="Calibri"/>
        <family val="2"/>
        <charset val="238"/>
        <scheme val="minor"/>
      </rPr>
      <t>Ministra Rozwoju w zakresie zagadnień związanych z przygotowaniem projektów inwestycyjnych</t>
    </r>
    <r>
      <rPr>
        <sz val="20"/>
        <rFont val="Calibri"/>
        <family val="2"/>
        <charset val="238"/>
        <scheme val="minor"/>
      </rPr>
      <t>,</t>
    </r>
    <r>
      <rPr>
        <i/>
        <sz val="20"/>
        <rFont val="Calibri"/>
        <family val="2"/>
        <charset val="238"/>
        <scheme val="minor"/>
      </rPr>
      <t xml:space="preserve"> w tym projektów generujących dochód i projektów hybrydowych na lata 2014-2020</t>
    </r>
    <r>
      <rPr>
        <sz val="20"/>
        <rFont val="Calibri"/>
        <family val="2"/>
        <charset val="238"/>
        <scheme val="minor"/>
      </rPr>
      <t>).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t>
    </r>
  </si>
  <si>
    <t xml:space="preserve">Wniosek złożony w odpowiedzi na właściwe ogłoszenie konkursowe </t>
  </si>
  <si>
    <t xml:space="preserve">Jeżeli wniosek dotyczy innego konkursu niż ten, w ramach którego został złożony, wniosek zostaje odrzucony. </t>
  </si>
  <si>
    <t>Jeżeli projekt nie jest realizowany na terenie województwa świętokrzyskiego oraz jest realizowany poza wskazanym obszarem strategicznej interwencji  (o ile dotyczy), wniosek zostaje odrzucony.</t>
  </si>
  <si>
    <t>Wniosek spełnia warunki minimalnej/maksymalnej wartości projektu w wysokości określonej w Regulaminie konkursu (o ile dotyczy)</t>
  </si>
  <si>
    <t>Wniosek spełnia warunki minimalnej/maksymalnej wartości wydatków kwalifikowalnych projektu w wysokości określonej w Regulaminie konkursu (o ile dotyczy)</t>
  </si>
  <si>
    <t>Wniosek zgodny z typami projektów przewidzianymi dla danego działania zgodnie z Regulaminem konkursu</t>
  </si>
  <si>
    <t>Spójność i poprawność dokumentacji projektowej</t>
  </si>
  <si>
    <t>Przy ocenie kryterium badana będzie zgodność wypełnienia wniosku o dofinansowanie i załączników zgodnie z instrukcjami ich wypełnienia. Ponadto weryfikacji podlegać będzie spójność pomiędzy Wnioskiem o dofinansowanie, a pozostałą dokumentacją aplikacyjną (tj. Studium wykonalności/ Biznes plan, załączniki do Wniosku o dofinansowanie).
Na wezwanie Instytucji Zarządzającej RPOWŚ 2014-2020, Wnioskodawca może uzupełnić lub poprawić projekt w zakresie niniejszego kryterium na etapie spełnienia kryteriów wyboru (zgodnie 
z art. 45 ust. 3 ustawy wdrożeniowej).</t>
  </si>
  <si>
    <t>W ramach kryterium ocenie podlega zgodność projektu z pozostałymi, nie zawierającymi się w innych kryteriach wyboru zapisami/wymaganiami Regulaminu konkursu.
                                                                                                                                                                                                                                                                                                                                       Na wezwanie Instytucji Zarządzającej RPOWŚ 2014-2020, Wnioskodawca może uzupełnić lub poprawić projekt w zakresie niniejszego kryterium na etapie spełnienia kryteriów wyboru (zgodnie z art. 45 ust. 3 ustawy wdrożeniowej).</t>
  </si>
  <si>
    <t>Zgodność projektu z zapisami Regulaminu konkursu</t>
  </si>
  <si>
    <t xml:space="preserve">W ramach kryterium ocenie podlegać będzie, czy przewidziano współpracę rozumianą jako nawiązanie lub rozwijanie współpracy z jednostką naukową w okresie realizacji. 
W ramach przedmiotowego kryterium ocenie podlegać będzie:
a)	Charakter, forma współpracy oraz adekwatność do zakresu i przedmiotu planowanych 
w ramach agendy B+R.
b)	Właściwy dobór podmiotu i jego oferty badawczej do planowanych prac B+R. Współpraca z jednostkami naukowymi powinna być stosownie udokumentowana (np. umowa współpracy), trwała, szczegółowo opisana w dokumentacji projektowej.
Premiowane formy współpracy:
1)	Współpraca w określonym czasie na potrzeby realizacji wspólnego projektu, o dofinansowanie, którego ubiega się wnioskodawca.
2)	Współpraca w określonym czasie na potrzeby realizacji wspólnego projektu, inny niż w pkt 1.
3)	Płatny staż pracownika B+R z danej jednostki naukowej w przedsiębiorstwie Wnioskodawcy.
4)	Zakup usług B+R w jednostkach naukowych prowadzący do praktycznych rezultatów np.: stworzenie prototypu urządzenia, dokonanie pomiarów testowych, wykonanie badań dotyczących określonego produktu lub usługi
PUNKTACJA:
Brak nawiązania współpracy w ww. obszarach w pkt 1-4 – 0 pkt.
Wykazanie współpracy w 1 lub 2 określonych formach w pkt 1-4 –1 pkt.
Wykazanie współpracy w 3 i więcej określonych formach w pkt 1-4 – 2 pkt.
Dodatkowy punkt Wnioskodawca może uzyskać, jeśli wykaże, że agenda B+R została sporządzona we współpracy z jednostką naukową, od której Wnioskodawca zakupił prawa własności przemysłowej lub są one ich wspólną własnością, co zostało potwierdzone właściwymi dokumentami.
Punkty podlegają sumowaniu.
IZ zastrzega sobie możliwość weryfikowania zakresu i sposobu przeprowadzenia wspólnie badań poprzez bezpośrednie zwrócenie się do instytucji badawczej o sposobie realizacji umowy współpracy. </t>
  </si>
  <si>
    <t>Nowość i praktyczna użyteczność rezultatów projektu (produkt/produkt+technologia)</t>
  </si>
  <si>
    <t>W ramach przedmiotowego kryterium ocenie podlegać będą następujące aspekty:
1) dotyczące nowości rezultatów: 
- innowacyjność proponowanego rozwiązania i jego przewaga w stosunku do rozwiązań obecnie stosowanych; 
- sposób rozwiązania postawionego w projekcie problemu z uwzględnieniem najnowszych osiągnięć w dziedzinie/dziedzinach dotyczącej projektu; 
- wpływ zakładanych rezultatów prac B+R na rozwój dyscyplin/y, której projekt dotyczy; 
- szansa na dokonanie przełomu w obszarze, którego projekt dotyczy.
2) użyteczności rezultatów prac B+R (zapotrzebowania rynkowego):
• poprawność zidentyfikowania potrzeb, wymagań i preferencji odbiorców oraz wykazanie, że produkt zaspokoi faktyczne zapotrzebowanie konsumentów;
• konkurencyjność produktu względem innych podobnych produktów oferowanych na rynku oraz że w efekcie realizacji projektu nastąpi zwiększenie asortymentu lub wejście na nowe rynki. Ocena w tym aspekcie następuje na podstawie analizy danych dotyczących cech rynku docelowego oraz użytkowych i funkcjonalnych cech produktów spełniających podobną funkcję podstawową istniejących na rynku docelowym.
Rezultaty projektu muszą mieć zastosowanie w gospodarce i uzasadnioną potrzebę ich realizacji. 
Ocena dokonywana jest w podziale na nowość i użyteczność rezultatów prac B+R w skali od 0 do 1 w każdej z dziedzin, przy czym liczba przyznanych punktów oznacza, że projekt:
spełnia dane kryterium – 1 pkt,
nie spełnia kryterium – 0 pkt.
Punkty sumują się.</t>
  </si>
  <si>
    <t>Potencjał innowacyjny rezultatów prac B+R</t>
  </si>
  <si>
    <t>W ramach przedmiotowego kryterium badana będzie możliwość uzyskania praw własności przemysłowej do wyników prac B+R zrealizowanych zgodnie z planem prac badawczych. Ocena dokonywana jest w skali od 0 do 1. Punkty przyznawane będą w następujący sposób:  
•	innowacja produktowa potwierdzona patentem/zarejestrowanym wzorem użytkowym – 1 pkt;
•	brak uzyskania praw własności przemysłowej – 0 pkt.</t>
  </si>
  <si>
    <t xml:space="preserve">W ramach przedmiotowego kryterium ocenie podlega czy:
1)	w konsekwencji wprowadzenia produktu/technologii/usługi na rynek albo zastosowania nowej technologii w prowadzonej działalności, nastąpi poprawa wyników firmy (czy osiągnięte przychody pozwolą na wygenerowanie zysku pokrywającego koszty projektu, produkcji oraz działalności marketingowej);
2)	projekcja spodziewanych korzyści dla przedsiębiorcy w związku z wdrożeniem wyników projektu (np. zmniejszenie kosztów produkcji, skrócenie czasu produkcji) bazuje na racjonalnych przesłankach;
3)	proponowany sposób wprowadzenia produktu/technologii/usługi na rynek albo zastosowania nowej technologii w prowadzonej działalności (strategia wdrożenia) oraz wykorzystywanych do tego zasobów jest opłacalny z ekonomicznego punktu widzenia.
Ocena dokonywana jest w skali od 0 do 3 po jednym punkcie za spełnienie uzasadnienie każdego z wyżej wymienionych zagadnień.  </t>
  </si>
  <si>
    <t>W ramach kryterium ocenie podlegać będzie dysponowanie przez Wnioskodawcę personelem badawczym.
Punktacja:
Wnioskodawca posiada personel badawczy - osoby zatrudnione zgodnie z Kodeksem Pracy w wymiarze od 0,25 etatu - 2 pkt.
Wnioskodawca posiada personel badawczy - osoby zatrudnione zgodnie z Kodeksem Cywilnym oraz na podstawie Kodeku Pracy poniżej 0,25 etatu - 1 pkt.
Wnioskodawca nie posiada personelu badawczego - 0 pkt. 
Do kadry badawczej zostaną zaliczone osoby zaangażowani w prace B+R posiadający wykształcenie kierunkowe o stopniu co najmniej doktora lub magistra w dziedzinie związanej z projektem oraz doświadczenie w prowadzeniu prac B+R poparte właściwymi dokumentami. Weryfikacja na podstawie dokumentacji aplikacyjnej.</t>
  </si>
  <si>
    <t>W ramach przedmiotowego kryterium weryfikowane będzie, czy Wnioskodawca posiada doświadczenie w realizacji projektów o charakterze badawczo-rozwojowym. 
Ocena zostanie oparta na danych dotyczących Wnioskodawcy (a nie poszczególnych osób zaangażowanych w realizację projektu). W przypadku, gdy Wnioskodawca posiada doświadczenie w działalności badawczo rozwojowej, należy wymienić projekty B+R, w które Wnioskodawca był zaangażowany w okresie ostatnich 5 lat, wskazując, czego te projekty dotyczyły, jaki był ich budżet(czy były współfinansowane ze środków publicznych, jeśli tak, to przez jaką instytucję i w jakiej wysokości), okres realizacji, w jakim charakterze Wnioskodawca był w nie zaangażowany oraz jaki był zakres wykonywanych przez niego prac, czy zakończyły się sukcesem (na czym on polegał, również w wymiarze finansowym, a w przypadku braku sukcesu należy wskazać, jakie były tego przyczyny).
Punktacja:
0 pkt - brak doświadczenia,
1 pkt – Wnioskodawca jest trakcie prowadzenia badań i ich wyniki są potwierdzone stosownymi dokumentami np. raport z przeprowadzenia prac B+R, ekspertyzy itd.;
2- pkt - badania zakończyły się sukcesem.
Dodatkowy 1 punkt otrzyma Wnioskodawca, który udokumentuje, iż w ostatnich 5 latach skutecznie przeprowadził projekt B+R zakończony sukcesem a wyniki badań zostały potwierdzone patentem/wzorem użytkowym/wzorem przemysłowym. Ocena zostanie przeprowadzona na podstawie danych zawartych w Planie prac B+R oraz dokumentów Wnioskodawcy poświadczających dotychczas uzyskane wyniki prac B+R w zakresie realizacji projektów B+R w formie np. raportów, sprawozdań z przeprowadzonych prac B+R, bądź uzyskanych patentów.</t>
  </si>
  <si>
    <t>(Nie uzyskanie co najmniej 50% maksymalnej liczby punktów powoduje odrzucenie projektu)</t>
  </si>
  <si>
    <t xml:space="preserve">Czy projekt dotyczy przetwórstwa przemysłowego (Kody PKD 2007 Sekcja C, Działy 10-32) </t>
  </si>
  <si>
    <t>Wpływ projektu na realizację zasady równości szans i niedyskryminacji oraz zasady zrównoważonego rozwoju</t>
  </si>
  <si>
    <t>W przypadku projektów przewidujących wystąpienie pomocy de minimis,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zgodnie z zapisami Regulaminu konkursu.
Na wezwanie Instytucji Zarządzającej RPOWŚ 2014-2020, Wnioskodawca może uzupełnić lub poprawić projekt w zakresie niniejszego kryterium na etapie oceny spełniania kryteriów wyboru (zgodnie z art. 45 ust. 3 ustawy wdrożeniowej).</t>
  </si>
  <si>
    <t>Nr konkursu:</t>
  </si>
  <si>
    <t>Nr konkursu</t>
  </si>
  <si>
    <r>
      <t xml:space="preserve">W ramach kryterium ocenie podlega, czy 
• projekt ma charakter projektu badawczego, w którym przewidziano realizację badań przemysłowych i prac rozwojowych albo prac rozwojowych,
• zadania planowane do realizacji w ramach projektu zostały prawidłowo przypisane do kategorii: badań przemysłowych albo prac rozwojowych.
Przez badania przemysłowe i prace rozwojowe należy rozumieć badania przemysłowe i prace rozwojowe, o których mowa w art. 2 pkt 85 i 86 rozporządzenia Komisji (UE) nr 651/2014.                                                                                                                                                                                                                                                                                   </t>
    </r>
    <r>
      <rPr>
        <b/>
        <i/>
        <sz val="19"/>
        <rFont val="Calibri"/>
        <family val="2"/>
        <charset val="238"/>
        <scheme val="minor"/>
      </rPr>
      <t>„badania przemysłowe”</t>
    </r>
    <r>
      <rPr>
        <sz val="19"/>
        <rFont val="Calibri"/>
        <family val="2"/>
        <charset val="238"/>
        <scheme val="minor"/>
      </rPr>
      <t xml:space="preserve">- oznaczają badania planowane lub badania krytyczne mające na celu zdobycie nowej wiedzy oraz umiejętności celem opracowania nowych produktów, procesów lub usług lub też wprowadzenia znaczących ulepszeń do istniejących produktów, procesów lub usług. Uwzględniają one tworzenie elementów składowych systemów złożonych i mogą obejmować budowę prototypów w środowisku laboratoryjnym lub środowisku interfejsu symulującego istniejące systemy, 
a także linii pilotażowych, kiedy są one konieczne do badań przemysłowych, a zwłaszcza uzyskania 
dowodu w przypadku technologii generycznych; 
</t>
    </r>
    <r>
      <rPr>
        <b/>
        <i/>
        <sz val="19"/>
        <rFont val="Calibri"/>
        <family val="2"/>
        <charset val="238"/>
        <scheme val="minor"/>
      </rPr>
      <t>„eksperymentalne prace rozwojowe”</t>
    </r>
    <r>
      <rPr>
        <sz val="19"/>
        <rFont val="Calibri"/>
        <family val="2"/>
        <charset val="238"/>
        <scheme val="minor"/>
      </rPr>
      <t xml:space="preserve">- oznaczają zdobywanie, łączenie, kształtowanie i wykorzystywanie dostępnej aktualnie wiedzy i umiejętności z dziedziny nauki, technologii i biznesu oraz innej stosownej wiedzy i umiejętności w celu opracowywania nowych lub ulepszonych produktów, procesów lub usług. Mogą one także obejmować na przykład czynności mające na celu pojęciowe definiowanie, planowanie oraz dokumentowanie nowych produktów, procesów i usług. 
Prace rozwojowe mogą obejmować opracowanie prototypów, demonstracje, opracowanie projektów pilotażowych, testowanie i walidację nowych lub ulepszonych produktów, procesów lub usług w otoczeniu stanowiącym model warunków rzeczywistego funkcjonowania, których głównym celem jest dalsze udoskonalenie techniczne produktów, procesów lub usług, których ostateczny kształt zasadniczo nie jest jeszcze określony. Mogą obejmować opracowanie prototypów i projektów pilotażowych, które można wykorzystać do celów komercyjnych, w przypadku gdy prototyp lub projekt pilotażowy z konieczności jest produktem końcowym do wykorzystania do celów komercyjnych, a jego produkcja jest zbyt kosztowna, aby służył on jedynie do demonstracji i walidacji. 
Eksperymentalne prace rozwojowe nie obejmują rutynowych i okresowych zmian wprowadzanych do istniejących produktów, linii produkcyjnych, procesów wytwórczych, usług oraz innych operacji w toku, nawet jeśli takie zmiany mają charakter ulepszeń.
W ramach konkursu dofinansowanie mogą uzyskać wyłącznie projekty które przed rozpoczęciem realizacji cechuje co najmniej </t>
    </r>
    <r>
      <rPr>
        <b/>
        <sz val="19"/>
        <rFont val="Calibri"/>
        <family val="2"/>
        <charset val="238"/>
        <scheme val="minor"/>
      </rPr>
      <t>IV poziom gotowości technologicznej1</t>
    </r>
    <r>
      <rPr>
        <sz val="19"/>
        <rFont val="Calibri"/>
        <family val="2"/>
        <charset val="238"/>
        <scheme val="minor"/>
      </rPr>
      <t xml:space="preserve"> tj.</t>
    </r>
    <r>
      <rPr>
        <i/>
        <sz val="19"/>
        <rFont val="Calibri"/>
        <family val="2"/>
        <charset val="238"/>
        <scheme val="minor"/>
      </rPr>
      <t xml:space="preserve"> „zweryfikowano komponenty technologii lub podstawowe jej podsystemy w warunkach laboratoryjnych. Proces ten oznacza, że podstawowe komponenty technologii zostały zintegrowane. Zalicza się do nich zintegrowane "ad hoc" modele w laboratorium. Uzyskano ogólne odwzorowanie docelowego systemu w warunkach 
laboratoryjnych”.</t>
    </r>
    <r>
      <rPr>
        <sz val="19"/>
        <rFont val="Calibri"/>
        <family val="2"/>
        <charset val="238"/>
        <scheme val="minor"/>
      </rPr>
      <t xml:space="preserve">
W przypadku projektów informatycznych, w których część badawcza wiąże się z przeprowadzeniem prac B+R w zakresie oprogramowania komputerowego, należy uwzględnić zasady określone w przygotowanym przez OECD Podręczniku Frascati z 2015 r. Aby projekt dotyczący tworzenia oprogramowania został zaklasyfikowany jako B+R, warunkiem jego zakończenia musi być dokonanie postępu naukowego lub technicznego, a celem projektu musi być wyeliminowanie elementu naukowej 
lub technicznej niepewności w sposób metodyczny.
                                                                                                                                                                                                                                                                                                                                                                                                                                                                                                                                                                                                                                                                                        Na wezwanie Instytucji Zarządzającej RPOWŚ 2014-2020, Wnioskodawca może uzupełnić lub poprawić projekt w zakresie niniejszego kryterium na etapie oceny spełniania kryteriów wyboru (zgodnie z art. 45 ust. 3 ustawy wdrożeniowej).</t>
    </r>
  </si>
  <si>
    <r>
      <t>W ramach kryterium ocenie podlega, czy 
• projekt ma charakter projektu badawczego, w którym przewidziano realizację badań przemysłowych i prac rozwojowych albo prac rozwojowych,
• zadania planowane do realizacji w ramach projektu zostały prawidłowo przypisane do kategorii: badań przemysłowych albo prac rozwojowych.
Przez badania przemysłowe i prace rozwojowe należy rozumieć badania przemysłowe i prace rozwojowe, o których mowa w art. 2 pkt 85 i 86 rozporządzenia Komisji (UE) nr 651/2014.                                                                                                                                                                                                                                „</t>
    </r>
    <r>
      <rPr>
        <b/>
        <sz val="19"/>
        <rFont val="Calibri"/>
        <family val="2"/>
        <charset val="238"/>
        <scheme val="minor"/>
      </rPr>
      <t>badania przemysłowe</t>
    </r>
    <r>
      <rPr>
        <sz val="19"/>
        <rFont val="Calibri"/>
        <family val="2"/>
        <charset val="238"/>
        <scheme val="minor"/>
      </rPr>
      <t xml:space="preserve">”- oznaczają badania planowane lub badania krytyczne mające na celu zdobycie nowej wiedzy oraz umiejętności celem opracowania nowych produktów, procesów lub usług lub też wprowadzenia znaczących ulepszeń do istniejących produktów, procesów lub usług. Uwzględniają one tworzenie elementów składowych systemów złożonych i mogą obejmować budowę prototypów w środowisku laboratoryjnym lub środowisku interfejsu symulującego istniejące systemy, a także linii pilotażowych, kiedy są one konieczne do badań przemysłowych, a zwłaszcza uzyskania dowodu w przypadku technologii generycznych; 
</t>
    </r>
    <r>
      <rPr>
        <b/>
        <sz val="19"/>
        <rFont val="Calibri"/>
        <family val="2"/>
        <charset val="238"/>
        <scheme val="minor"/>
      </rPr>
      <t>„eksperymentalne prace rozwojow</t>
    </r>
    <r>
      <rPr>
        <sz val="19"/>
        <rFont val="Calibri"/>
        <family val="2"/>
        <charset val="238"/>
        <scheme val="minor"/>
      </rPr>
      <t>e”- oznaczają zdobywanie, łączenie, kształtowanie i wykorzystywanie dostępnej aktualnie wiedzy i umiejętności z dziedziny nauki, technologii i biznesu oraz innej stosownej wiedzy i umiejętności w celu opracowywania nowych lub ulepszonych produktów, procesów lub usług. Mogą one także obejmować na przykład czynności mające na celu pojęciowe definiowanie, planowanie oraz dokumentowanie nowych produktów, procesów i usług. 
Prace rozwojowe mogą obejmować opracowanie prototypów, demonstracje, opracowanie projektów pilotażowych, testowanie i walidację nowych lub ulepszonych produktów, procesów lub usług w otoczeniu stanowiącym model warunków rzeczywistego funkcjonowania, których głównym celem jest dalsze udoskonalenie techniczne produktów, procesów lub usług, których ostateczny kształt zasadniczo nie jest jeszcze określony. Mogą obejmować opracowanie prototypów i projektów pilotażowych, które można wykorzystać do celów komercyjnych, w przypadku gdy prototyp lub projekt pilotażowy z konieczności jest produktem końcowym do wykorzystania do celów komercyjnych, a jego produkcja jest zbyt kosztowna, aby służył on jedynie do demonstracji i walidacji. 
Eksperymentalne prace rozwojowe nie obejmują rutynowych i okresowych zmian wprowadzanych do istniejących produktów, linii produkcyjnych, procesów wytwórczych, usług oraz innych operacji w toku, nawet jeśli takie zmiany mają charakter ulepszeń.
W ramach konkursu dofinansowanie mogą uzyskać wyłącznie projekty które przed rozpoczęciem realizacji cechuje co najmniej</t>
    </r>
    <r>
      <rPr>
        <b/>
        <sz val="19"/>
        <rFont val="Calibri"/>
        <family val="2"/>
        <charset val="238"/>
        <scheme val="minor"/>
      </rPr>
      <t xml:space="preserve"> IV poziom gotowości technologicznej</t>
    </r>
    <r>
      <rPr>
        <b/>
        <vertAlign val="superscript"/>
        <sz val="19"/>
        <rFont val="Calibri"/>
        <family val="2"/>
        <charset val="238"/>
        <scheme val="minor"/>
      </rPr>
      <t>1</t>
    </r>
    <r>
      <rPr>
        <sz val="19"/>
        <rFont val="Calibri"/>
        <family val="2"/>
        <charset val="238"/>
        <scheme val="minor"/>
      </rPr>
      <t xml:space="preserve"> tj. „zweryfikowano komponenty technologii lub podstawowe jej podsystemy w warunkach laboratoryjnych. Proces ten oznacza, że podstawowe komponenty technologii zostały zintegrowane. Zalicza się do nich zintegrowane "ad hoc" modele w laboratorium. Uzyskano ogólne odwzorowanie docelowego systemu w warunkach laboratoryjnych”.
W przypadku projektów informatycznych, w których część badawcza wiąże się z przeprowadzeniem prac B+R w zakresie oprogramowania komputerowego, należy uwzględnić zasady określone w przygotowanym przez OECD Podręczniku Frascati z 2015 r. Aby projekt dotyczący tworzenia oprogramowania został zaklasyfikowany jako B+R, warunkiem jego zakończenia musi być dokonanie postępu naukowego lub technicznego, a celem projektu musi być wyeliminowanie elementu naukowej lub technicznej niepewności w sposób metodyczny.
                                                                                                                                                                                                                                                                                                                                                                                                                                                                                                                                                                                                                                                                                        Na wezwanie Instytucji Zarządzającej RPOWŚ 2014-2020, Wnioskodawca może uzupełnić lub poprawić projekt w zakresie niniejszego kryterium na etapie oceny spełniania kryteriów wyboru (zgodnie z art. 45 ust. 3 ustawy wdrożeniowej).</t>
    </r>
  </si>
  <si>
    <r>
      <t>W ramach kryterium ocenie podlega, czy 
• projekt ma charakter projektu badawczego, w którym przewidziano realizację badań przemysłowych i prac rozwojowych albo prac rozwojowych,
• zadania planowane do realizacji w ramach projektu zostały prawidłowo przypisane do kategorii: badań przemysłowych albo prac rozwojowych.
Przez badania przemysłowe i prace rozwojowe należy rozumieć badania przemysłowe i prace rozwojowe, o których mowa w art. 2 pkt 85 i 86 rozporządzenia Komisji (UE) nr 651/2014.                                                                                                                                                                                                                             
„</t>
    </r>
    <r>
      <rPr>
        <b/>
        <sz val="18"/>
        <rFont val="Calibri"/>
        <family val="2"/>
        <charset val="238"/>
        <scheme val="minor"/>
      </rPr>
      <t>badania przemysłowe</t>
    </r>
    <r>
      <rPr>
        <sz val="18"/>
        <rFont val="Calibri"/>
        <family val="2"/>
        <charset val="238"/>
        <scheme val="minor"/>
      </rPr>
      <t>”- oznaczają badania planowane lub badania krytyczne mające na celu zdobycie nowej wiedzy oraz umiejętności celem opracowania nowych produktów, procesów lub usług lub też wprowadzenia znaczących ulepszeń do istniejących produktów, procesów lub usług. Uwzględniają one tworzenie elementów składowych systemów złożonych i mogą obejmować budowę prototypów w środowisku laboratoryjnym lub środowisku interfejsu symulującego istniejące systemy, 
a także linii pilotażowych, kiedy są one konieczne do badań przemysłowych, a zwłaszcza uzyskania 
dowodu w przypadku technologii generycznych; 
„</t>
    </r>
    <r>
      <rPr>
        <b/>
        <sz val="18"/>
        <rFont val="Calibri"/>
        <family val="2"/>
        <charset val="238"/>
        <scheme val="minor"/>
      </rPr>
      <t>eksperymentalne prace rozwojowe</t>
    </r>
    <r>
      <rPr>
        <sz val="18"/>
        <rFont val="Calibri"/>
        <family val="2"/>
        <charset val="238"/>
        <scheme val="minor"/>
      </rPr>
      <t>”- oznaczają zdobywanie, łączenie, kształtowanie i wykorzystywanie dostępnej aktualnie wiedzy i umiejętności z dziedziny nauki, technologii i biznesu oraz innej stosownej wiedzy i umiejętności w celu opracowywania nowych lub ulepszonych produktów, procesów lub usług. Mogą one także obejmować na przykład czynności mające na celu pojęciowe definiowanie, planowanie oraz dokumentowanie nowych produktów, procesów i usług. 
Prace rozwojowe mogą obejmować opracowanie prototypów, demonstracje, opracowanie projektów pilotażowych, testowanie i walidację nowych lub ulepszonych produktów, procesów lub usług w otoczeniu stanowiącym model warunków rzeczywistego funkcjonowania, których głównym celem jest dalsze udoskonalenie techniczne produktów, procesów lub usług, których ostateczny kształt zasadniczo nie jest jeszcze określony. Mogą obejmować opracowanie prototypów i projektów pilotażowych, które można wykorzystać do celów komercyjnych, w przypadku gdy prototyp lub projekt pilotażowy z konieczności jest produktem końcowym do wykorzystania do celów komercyjnych, a jego produkcja jest zbyt kosztowna, aby służył on jedynie do demonstracji i walidacji. 
Eksperymentalne prace rozwojowe nie obejmują rutynowych i okresowych zmian wprowadzanych do istniejących produktów, linii produkcyjnych, procesów wytwórczych, usług oraz innych operacji w toku, nawet jeśli takie zmiany mają charakter ulepszeń.
W ramach konkursu dofinansowanie mogą uzyskać wyłącznie projekty które przed rozpoczęciem realizacji cechuje co najmniej</t>
    </r>
    <r>
      <rPr>
        <b/>
        <sz val="18"/>
        <rFont val="Calibri"/>
        <family val="2"/>
        <charset val="238"/>
        <scheme val="minor"/>
      </rPr>
      <t xml:space="preserve"> IV poziom gotowości technologicznej</t>
    </r>
    <r>
      <rPr>
        <vertAlign val="superscript"/>
        <sz val="18"/>
        <rFont val="Calibri"/>
        <family val="2"/>
        <charset val="238"/>
        <scheme val="minor"/>
      </rPr>
      <t>1</t>
    </r>
    <r>
      <rPr>
        <sz val="18"/>
        <rFont val="Calibri"/>
        <family val="2"/>
        <charset val="238"/>
        <scheme val="minor"/>
      </rPr>
      <t xml:space="preserve"> tj. „zweryfikowano komponenty technologii lub podstawowe jej podsystemy w warunkach laboratoryjnych. Proces ten oznacza, że podstawowe komponenty technologii zostały zintegrowane. Zalicza się do nich zintegrowane "ad hoc" modele w laboratorium. Uzyskano ogólne odwzorowanie docelowego systemu w warunkach laboratoryjnych”.
W przypadku projektów informatycznych, w których część badawcza wiąże się z przeprowadzeniem prac B+R w zakresie oprogramowania komputerowego, należy uwzględnić zasady określone w przygotowanym przez OECD Podręczniku Frascati z 2015 r. Aby projekt dotyczący tworzenia oprogramowania został zaklasyfikowany jako B+R, warunkiem jego zakończenia musi być dokonanie postępu naukowego lub technicznego, a celem projektu musi być wyeliminowanie elementu naukowej 
lub technicznej niepewności w sposób metodyczny.
                                                                                                                                                                                                                                                                                                                                                                                                                                                                                                                                                                                                                                                                                        Na wezwanie Instytucji Zarządzającej RPOWŚ 2014-2020, Wnioskodawca może uzupełnić lub poprawić projekt w zakresie niniejszego kryterium na etapie oceny spełniania kryteriów wyboru (zgodnie z art. 45 ust. 3 ustawy wdrożeniowej).</t>
    </r>
  </si>
  <si>
    <r>
      <t>Czy wnioskowana kwota dofinasowania na przeprowadzenie prac B+R nie przekracza 20% średniorocznych obrotów Wnioskodawcy liczonych na podstawie 3 kolejnych zamkniętych okresów obrachunkowych wybranych z 5 ostatnich lat</t>
    </r>
    <r>
      <rPr>
        <b/>
        <vertAlign val="superscript"/>
        <sz val="16"/>
        <rFont val="Calibri"/>
        <family val="2"/>
        <charset val="238"/>
        <scheme val="minor"/>
      </rPr>
      <t xml:space="preserve"> 2</t>
    </r>
    <r>
      <rPr>
        <b/>
        <sz val="20"/>
        <rFont val="Calibri"/>
        <family val="2"/>
        <charset val="238"/>
        <scheme val="minor"/>
      </rPr>
      <t xml:space="preserve"> ?</t>
    </r>
  </si>
  <si>
    <r>
      <t>Czy wnioskowana kwota dofinasowania na przeprowadzenie prac B+R nie przekracza 20% średniorocznych obrotów Wnioskodawcy liczonych na podstawie 3 kolejnych zamkniętych okresów obrachunkowych wybranych z 5 ostatnich lat</t>
    </r>
    <r>
      <rPr>
        <b/>
        <sz val="16"/>
        <rFont val="Calibri"/>
        <family val="2"/>
        <charset val="238"/>
        <scheme val="minor"/>
      </rPr>
      <t xml:space="preserve"> </t>
    </r>
    <r>
      <rPr>
        <b/>
        <vertAlign val="superscript"/>
        <sz val="16"/>
        <rFont val="Calibri"/>
        <family val="2"/>
        <charset val="238"/>
        <scheme val="minor"/>
      </rPr>
      <t>2</t>
    </r>
    <r>
      <rPr>
        <b/>
        <sz val="20"/>
        <rFont val="Calibri"/>
        <family val="2"/>
        <charset val="238"/>
        <scheme val="minor"/>
      </rPr>
      <t xml:space="preserve"> ?</t>
    </r>
  </si>
  <si>
    <t>Jeżeli wniosek nie został złożony do Sekretariatu Naboru Wniosków, na adres wskazany 
w Regulaminie konkursu, wniosek zostaje odrzucony.</t>
  </si>
  <si>
    <t>Jeżeli wniosek nie został złożony do Sekretariatu Naboru Wniosków, na adres wskazany w Regulaminie konkursu, wniosek zostaje odrzucony.</t>
  </si>
  <si>
    <t xml:space="preserve">1.Jeżeli wnioskodawca/partner jest spoza katalogu podmiotów uprawnionych do wnioskowania o dofinansowanie wskazanego w Regulaminie konkursu, wniosek zostaje odrzucony, i/lub 
2.Jeżeli wnioskodawca/partnerzy podlegają wykluczeniu z ubiegania się o dofinansowanie na podstawie:
- art. 207 ust. 4 ustawy z dnia 27 sierpnia 2009 r. o finansach publicznych (t.j. Dz. U. z 2021 r. poz. 305 z późn. zm.);
- art. 12 ust. 1 pkt 1 ustawy z dnia 15 czerwca 2012 r. o skutkach powierzania wykonywania pracy cudzoziemcom przebywającym wbrew przepisom na terytorium Rzeczypospolitej Polskiej (Dz. U. z 2021. poz. 1740);
- art. 9 ust. 1 pkt 2a ustawy z dnia 28 października 2002 r. o odpowiedzialności podmiotów zbiorowych za czyny zabronione pod groźbą kary (t.j. Dz. U. z 2020 r. poz. 358 z późn. zm.),
wniosek zostaje odrzucony (nie stosuje się do podmiotów wymienionych w art. 207 ust. 7 ustawy z dnia 27 sierpnia 2009 r. o finansach publicznych (tj. Dz. U. z 2021 r. poz. 305 z późn. zm.)), i/lub
Jeżeli wnioskodawcy/partnerzy znajdują się w trudnej sytuacji w rozumieniu art. 2 ust. 18 Rozporządzenia Komisji (UE) nr 651/14, wniosek zostaje odrzucony. </t>
  </si>
  <si>
    <t xml:space="preserve">1.Jeżeli wnioskodawca/partner jest spoza katalogu podmiotów uprawnionych do wnioskowania o dofinansowanie wskazanego w Regulaminie konkursu, wniosek zostaje odrzucony, i/lub 
2.Jeżeli wnioskodawca/partnerzy podlegają wykluczeniu z ubiegania się o dofinansowanie na podstawie:
- art. 207 ust. 4 ustawy z dnia 27 sierpnia 2009 r. o finansach publicznych (t.j. Dz. U. 
z 2021 r. poz. 305 z późn. zm.);
-art. 12 ust. 1 pkt 1 ustawy z dnia 15 czerwca 2012 r. o skutkach powierzania wykonywania pracy cudzoziemcom przebywającym wbrew przepisom na terytorium Rzeczypospolitej Polskiej (Dz. U. z 2021. poz. 1740);
- art. 9 ust. 1 pkt 2a ustawy z dnia 28 października 2002 r. o odpowiedzialności podmiotów zbiorowych za czyny zabronione pod groźbą kary (t.j. Dz. U. z 2020 r. poz. 358 z późn. zm.),
wniosek zostaje odrzucony (nie stosuje się do podmiotów wymienionych w art. 207 ust. 7 ustawy z dnia 27 sierpnia 2009 r. o finansach publicznych (tj. Dz. U. z 2021 r. poz. 305 z późn. zm.)), i/lub
Jeżeli wnioskodawcy/partnerzy znajdują się w trudnej sytuacji w rozumieniu art. 2 ust. 18 Rozporządzenia Komisji (UE) nr 651/14, wniosek zostaje odrzucony. </t>
  </si>
  <si>
    <t xml:space="preserve">Wartość wnioskowanego dofinansowania nie przekracza pułapu maksymalnego poziomu dofinansowania w wysokości zgodnie z Regulaminem konkursu </t>
  </si>
  <si>
    <t>W kryterium badane będzie w szczególności:
➢ czy wydatki zostaną poniesione w okresie kwalifikowalności (tj. między dniem 1 stycznia 2014 r. a dniem 31 grudnia 2023 r. z zastrzeżeniem zasad określonych dla pomocy publicznej oraz zapisów Regulaminu konkursu/naboru).;
➢ czy wydatki są zgodne z obowiązującymi przepisami prawa unijnego oraz prawa krajowego oraz wytycznymi ministra właściwego do spraw rozwoju regionalnego;
➢ czy wydatki są zgodne z zapisami Regulaminu konkursu/naboru;
➢ czy wydatki są niezbędne do realizacji celów projektu i zostaną poniesione w związku z realizacją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oceny spełniania kryteriów wyboru (zgodnie z art. 45 ust. 3 ustawy wdrożeniowej).</t>
  </si>
  <si>
    <t>W ramach kryterium ocenie podlega, czy: 
• wnioskodawca dysponuje prawami własności intelektualnej, które są niezbędne dla prowadzenia prac B+R zaplanowanych w projekcie; 
• przeanalizowano czy zaplanowane wdrożenie rezultatów projektu nie narusza praw własności intelektualnej; 
• Wnioskodawca dysponuje prawami własności przemysłowej, które są niezbędne dla zaplanowanego wdrożenia (np. licencje lub nabycie patentów). 
• przewidziano efektywny sposób ochrony własności intelektualnej, zabezpieczający przed skopiowaniem/nieuprawnionym wykorzystaniem wyników projektu (jeśli istnieje taka potrzeba); 
Należy wziąć pod uwagę specyfikę projektu/branży z uwagi na to, że dla niektórych rozwiązań stosowanie ochrony patentowej może być niezasadne. 
Kryterium uznaje się za spełnione w sytuacji, gdy zostały spełnione wszystkie ww. warunki.
                                                                                                                                                                                                                                                                                                                                                Na wezwanie Instytucji Zarządzającej RPOWŚ 2014-2020, Wnioskodawca może uzupełnić lub poprawić projekt w zakresie niniejszego kryterium na etapie oceny spełniania kryteriów wyboru (zgodnie z art. 45 ust. 3 ustawy wdrożeniowej).</t>
  </si>
  <si>
    <r>
      <t>Czy wnioskowana kwota dofinasowania na przeprowadzenie prac B+R nie przekracza 20% średniorocznych obrotów Wnioskodawcy liczonych na podstawie 3 kolejnych zamkniętych okresów obrachunkowych wybranych z 5 ostatnich lat</t>
    </r>
    <r>
      <rPr>
        <b/>
        <vertAlign val="superscript"/>
        <sz val="16"/>
        <rFont val="Calibri"/>
        <family val="2"/>
        <charset val="238"/>
        <scheme val="minor"/>
      </rPr>
      <t>2</t>
    </r>
    <r>
      <rPr>
        <b/>
        <sz val="20"/>
        <rFont val="Calibri"/>
        <family val="2"/>
        <charset val="238"/>
        <scheme val="minor"/>
      </rPr>
      <t xml:space="preserve"> ?</t>
    </r>
  </si>
  <si>
    <r>
      <rPr>
        <b/>
        <vertAlign val="superscript"/>
        <sz val="18"/>
        <rFont val="Calibri"/>
        <family val="2"/>
        <charset val="238"/>
        <scheme val="minor"/>
      </rPr>
      <t xml:space="preserve"> 1</t>
    </r>
    <r>
      <rPr>
        <vertAlign val="superscript"/>
        <sz val="20"/>
        <rFont val="Calibri"/>
        <family val="2"/>
        <charset val="238"/>
        <scheme val="minor"/>
      </rPr>
      <t xml:space="preserve"> </t>
    </r>
    <r>
      <rPr>
        <sz val="20"/>
        <rFont val="Calibri"/>
        <family val="2"/>
        <charset val="238"/>
        <scheme val="minor"/>
      </rPr>
      <t xml:space="preserve">Poziomy gotowości technologicznej zostały określone w Załączniku nr 1 do Rozporządzenie Ministra Nauki i Szkolnictwa Wyższego z dnia z dnia 28 sierpnia 2020 r. w sprawie zadań Narodowego Centrum Badań i Rozwoju związanych z realizacją badań naukowych lub prac rozwojowych na rzecz obronności i bezpieczeństwa państwa (Dz.U. 2020 poz. 1495).
</t>
    </r>
    <r>
      <rPr>
        <b/>
        <vertAlign val="superscript"/>
        <sz val="20"/>
        <rFont val="Calibri"/>
        <family val="2"/>
        <charset val="238"/>
        <scheme val="minor"/>
      </rPr>
      <t>2</t>
    </r>
    <r>
      <rPr>
        <sz val="20"/>
        <rFont val="Calibri"/>
        <family val="2"/>
        <charset val="238"/>
        <scheme val="minor"/>
      </rPr>
      <t xml:space="preserve"> Ze względu na występowanie w ostatnich dwóch latach pandemii COVID dopuszcza się możliwość wyboru trzech kolejnych lat spośród 5 ostatnich zamkniętych lat obrachunkowych.
</t>
    </r>
  </si>
  <si>
    <r>
      <rPr>
        <vertAlign val="superscript"/>
        <sz val="20"/>
        <rFont val="Calibri"/>
        <family val="2"/>
        <charset val="238"/>
        <scheme val="minor"/>
      </rPr>
      <t xml:space="preserve"> </t>
    </r>
    <r>
      <rPr>
        <vertAlign val="superscript"/>
        <sz val="18"/>
        <rFont val="Calibri"/>
        <family val="2"/>
        <charset val="238"/>
        <scheme val="minor"/>
      </rPr>
      <t>1</t>
    </r>
    <r>
      <rPr>
        <sz val="20"/>
        <rFont val="Calibri"/>
        <family val="2"/>
        <charset val="238"/>
        <scheme val="minor"/>
      </rPr>
      <t xml:space="preserve"> Poziomy gotowości technologicznej zostały określone w Załączniku nr 1 do Rozporządzenie Ministra Nauki i Szkolnictwa Wyższego z dnia z dnia 28 sierpnia 2020 r. w sprawie zadań Narodowego Centrum Badań i Rozwoju związanych z realizacją badań naukowych lub prac rozwojowych na rzecz obronności i bezpieczeństwa państwa (Dz.U. 2020 poz. 1495).
</t>
    </r>
    <r>
      <rPr>
        <vertAlign val="superscript"/>
        <sz val="18"/>
        <rFont val="Calibri"/>
        <family val="2"/>
        <charset val="238"/>
        <scheme val="minor"/>
      </rPr>
      <t>2</t>
    </r>
    <r>
      <rPr>
        <sz val="20"/>
        <rFont val="Calibri"/>
        <family val="2"/>
        <charset val="238"/>
        <scheme val="minor"/>
      </rPr>
      <t xml:space="preserve"> Ze względu na występowanie w ostatnich dwóch latach pandemii COVID dopuszcza się możliwość wyboru trzech kolejnych lat spośród 5 ostatnich zamkniętych lat obrachunkowych.</t>
    </r>
  </si>
  <si>
    <r>
      <t xml:space="preserve">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2. W przypadku jednakowej liczby punktów uzyskanych w kryterium nr 1 i 2 decyduje liczba punktów uzyskana w kryterium nr 3.  
</t>
    </r>
    <r>
      <rPr>
        <b/>
        <sz val="24"/>
        <rFont val="Calibri"/>
        <family val="2"/>
        <charset val="238"/>
      </rPr>
      <t>Kryterium rozstrzygające nr 1. Nowość i praktyczna użyteczność rezultatów projektu (produkt/produkt + technologia) (kryterium punktowe nr 3).
Kryterium rozstrzygające nr 2. Poziom gotowości technologii będącej przedmiotem projektu przed rozpoczęciem projektu (kryterium punktowe nr 2).
Kryterium rozstrzygające nr 3. Opłacalność wdrożenia rezultatów prac B+R (kryterium punktowe nr 5).</t>
    </r>
    <r>
      <rPr>
        <sz val="24"/>
        <rFont val="Calibri"/>
        <family val="2"/>
        <charset val="238"/>
      </rPr>
      <t xml:space="preserve">
</t>
    </r>
  </si>
  <si>
    <t xml:space="preserve">W ramach kryterium ocenie podlegać będzie, czy przewidziano współpracę rozumianą jako nawiązanie lub rozwijanie współpracy z jednostką naukową w okresie realizacji. 
W ramach przedmiotowego kryterium ocenie podlegać będzie:
a)	Charakter, forma współpracy oraz adekwatność do zakresu i przedmiotu planowanych w ramach agendy B+R.
b)	Właściwy dobór podmiotu i jego oferty badawczej do planowanych prac B+R. Współpraca z jednostkami naukowymi powinna być stosownie udokumentowana (np. umowa współpracy), trwała, szczegółowo opisana w dokumentacji projektowej.
Premiowane formy współpracy:
1)	Współpraca w określonym czasie na potrzeby realizacji wspólnego projektu, o dofinansowanie, którego ubiega się wnioskodawca.
2)	Współpraca w określonym czasie na potrzeby realizacji wspólnego projektu, inny niż w pkt 1.
3)	Płatny staż pracownika B+R z danej jednostki naukowej w przedsiębiorstwie Wnioskodawcy.
4)	Zakup usług B+R w jednostkach naukowych prowadzący do praktycznych rezultatów np.: stworzenie prototypu urządzenia, dokonanie pomiarów testowych, wykonanie badań dotyczących określonego produktu lub usługi
PUNKTACJA:
Brak nawiązania współpracy w ww. obszarach w pkt 1-4 – 0 pkt.
Wykazanie współpracy w 1 lub 2 określonych formach w pkt 1-4 –1 pkt.
Wykazanie współpracy w 3 i więcej określonych formach w pkt 1-4 – 2 pkt.
Dodatkowy punkt Wnioskodawca może uzyskać, jeśli wykaże, że agenda B+R została sporządzona we współpracy z jednostką naukową, od której Wnioskodawca zakupił prawa własności przemysłowej lub są one ich wspólną własnością, co zostało potwierdzone właściwymi dokumentami.
Punkty podlegają sumowaniu.
IZ zastrzega sobie możliwość weryfikowania zakresu i sposobu przeprowadzenia wspólnie badań poprzez bezpośrednie zwrócenie się do instytucji badawczej o sposobie realizacji umowy współpracy. </t>
  </si>
  <si>
    <r>
      <t>Weryfikacji podlega, czy rozwiązanie będące przedmiotem projektu wpisuje się w dokument strategiczny pn.</t>
    </r>
    <r>
      <rPr>
        <i/>
        <sz val="19"/>
        <rFont val="Calibri"/>
        <family val="2"/>
        <charset val="238"/>
        <scheme val="minor"/>
      </rPr>
      <t xml:space="preserve"> „Strategia Badań i Innowacyjności (RIS3).</t>
    </r>
    <r>
      <rPr>
        <sz val="19"/>
        <rFont val="Calibri"/>
        <family val="2"/>
        <charset val="238"/>
        <scheme val="minor"/>
      </rPr>
      <t xml:space="preserve"> Ocena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r>
  </si>
  <si>
    <t xml:space="preserve">W ramach przedmiotowego kryterium ocenie podlega czy:
1)  	w konsekwencji wprowadzenia produktu/technologii/usługi na rynek albo zastosowania nowej technologii w prowadzonej działalności, nastąpi poprawa wyników firmy (czy osiągnięte przychody pozwolą na wygenerowanie zysku pokrywającego koszty projektu, produkcji oraz działalności marketingowej);
2)	  projekcja spodziewanych korzyści dla przedsiębiorcy w związku z wdrożeniem wyników projektu (np. zmniejszenie kosztów produkcji, skrócenie czasu produkcji) bazuje na racjonalnych przesłankach;
3)	  proponowany sposób wprowadzenia produktu/technologii/usługi na rynek albo zastosowania nowej technologii w prowadzonej działalności (strategia wdrożenia) oraz wykorzystywanych do tego zasobów jest opłacalny z ekonomicznego punktu widzenia.
Ocena dokonywana jest w skali od 0 do 3 po jednym punkcie za spełnienie uzasadnienie każdego z wyżej wymienionych zagadnień.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</si>
</sst>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
    <numFmt numFmtId="165" formatCode="#,##0\."/>
    <numFmt numFmtId="166" formatCode="#,##0\ &quot;zł&quot;"/>
    <numFmt numFmtId="167" formatCode="#,##0.00\ &quot;zł&quot;"/>
    <numFmt numFmtId="168" formatCode="0;\-0;;@"/>
  </numFmts>
  <fonts count="93">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b/>
      <sz val="10"/>
      <name val="Arial"/>
      <family val="2"/>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0"/>
      <name val="Arial"/>
      <family val="2"/>
      <charset val="238"/>
    </font>
    <font>
      <b/>
      <sz val="20"/>
      <name val="Arial"/>
      <family val="2"/>
      <charset val="238"/>
    </font>
    <font>
      <sz val="20"/>
      <name val="Times New Roman"/>
      <family val="1"/>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b/>
      <sz val="14"/>
      <name val="Calibri"/>
      <family val="2"/>
      <charset val="238"/>
      <scheme val="minor"/>
    </font>
    <font>
      <sz val="36"/>
      <name val="Calibri"/>
      <family val="2"/>
      <charset val="238"/>
      <scheme val="minor"/>
    </font>
    <font>
      <sz val="28"/>
      <name val="Calibri"/>
      <family val="2"/>
      <charset val="238"/>
      <scheme val="minor"/>
    </font>
    <font>
      <b/>
      <sz val="10"/>
      <name val="Calibri"/>
      <family val="2"/>
      <charset val="238"/>
      <scheme val="minor"/>
    </font>
    <font>
      <b/>
      <sz val="20"/>
      <color rgb="FFFF0000"/>
      <name val="Calibri"/>
      <family val="2"/>
      <charset val="238"/>
      <scheme val="minor"/>
    </font>
    <font>
      <b/>
      <sz val="22"/>
      <color rgb="FFFF0000"/>
      <name val="Calibri"/>
      <family val="2"/>
      <charset val="238"/>
      <scheme val="minor"/>
    </font>
    <font>
      <b/>
      <sz val="22"/>
      <color indexed="8"/>
      <name val="Calibri"/>
      <family val="2"/>
      <charset val="238"/>
      <scheme val="minor"/>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4"/>
      <name val="Calibri"/>
      <family val="2"/>
      <charset val="238"/>
    </font>
    <font>
      <sz val="21"/>
      <name val="Calibri"/>
      <family val="2"/>
      <charset val="238"/>
      <scheme val="minor"/>
    </font>
    <font>
      <u/>
      <sz val="10"/>
      <color theme="10"/>
      <name val="Arial"/>
      <family val="2"/>
      <charset val="238"/>
    </font>
    <font>
      <u/>
      <sz val="20"/>
      <color theme="10"/>
      <name val="Calibri"/>
      <family val="2"/>
      <charset val="238"/>
      <scheme val="minor"/>
    </font>
    <font>
      <i/>
      <sz val="20"/>
      <name val="Calibri"/>
      <family val="2"/>
      <charset val="238"/>
      <scheme val="minor"/>
    </font>
    <font>
      <sz val="10"/>
      <name val="Arial"/>
      <family val="2"/>
      <charset val="238"/>
    </font>
    <font>
      <b/>
      <sz val="12"/>
      <name val="Calibri"/>
      <family val="2"/>
      <charset val="238"/>
      <scheme val="minor"/>
    </font>
    <font>
      <sz val="14"/>
      <name val="Calibri"/>
      <family val="2"/>
      <charset val="238"/>
      <scheme val="minor"/>
    </font>
    <font>
      <sz val="12"/>
      <name val="Calibri"/>
      <family val="2"/>
      <charset val="238"/>
      <scheme val="minor"/>
    </font>
    <font>
      <b/>
      <sz val="12"/>
      <color rgb="FFFF0000"/>
      <name val="Calibri"/>
      <family val="2"/>
      <charset val="238"/>
      <scheme val="minor"/>
    </font>
    <font>
      <b/>
      <sz val="12"/>
      <color indexed="8"/>
      <name val="Calibri"/>
      <family val="2"/>
      <charset val="238"/>
      <scheme val="minor"/>
    </font>
    <font>
      <sz val="18"/>
      <name val="Arial"/>
      <family val="2"/>
      <charset val="238"/>
    </font>
    <font>
      <b/>
      <vertAlign val="superscript"/>
      <sz val="16"/>
      <name val="Calibri"/>
      <family val="2"/>
      <charset val="238"/>
      <scheme val="minor"/>
    </font>
    <font>
      <sz val="16"/>
      <name val="Calibri"/>
      <family val="2"/>
      <charset val="238"/>
      <scheme val="minor"/>
    </font>
    <font>
      <b/>
      <sz val="16"/>
      <color rgb="FFFF0000"/>
      <name val="Calibri"/>
      <family val="2"/>
      <charset val="238"/>
      <scheme val="minor"/>
    </font>
    <font>
      <b/>
      <sz val="16"/>
      <color theme="1"/>
      <name val="Calibri"/>
      <family val="2"/>
      <charset val="238"/>
      <scheme val="minor"/>
    </font>
    <font>
      <b/>
      <sz val="18"/>
      <name val="Calibri"/>
      <family val="2"/>
      <charset val="238"/>
      <scheme val="minor"/>
    </font>
    <font>
      <b/>
      <sz val="24"/>
      <name val="Calibri"/>
      <family val="2"/>
      <charset val="238"/>
    </font>
    <font>
      <sz val="19"/>
      <name val="Calibri"/>
      <family val="2"/>
      <charset val="238"/>
      <scheme val="minor"/>
    </font>
    <font>
      <b/>
      <i/>
      <sz val="19"/>
      <name val="Calibri"/>
      <family val="2"/>
      <charset val="238"/>
      <scheme val="minor"/>
    </font>
    <font>
      <b/>
      <sz val="19"/>
      <name val="Calibri"/>
      <family val="2"/>
      <charset val="238"/>
      <scheme val="minor"/>
    </font>
    <font>
      <i/>
      <sz val="19"/>
      <name val="Calibri"/>
      <family val="2"/>
      <charset val="238"/>
      <scheme val="minor"/>
    </font>
    <font>
      <b/>
      <vertAlign val="superscript"/>
      <sz val="19"/>
      <name val="Calibri"/>
      <family val="2"/>
      <charset val="238"/>
      <scheme val="minor"/>
    </font>
    <font>
      <vertAlign val="superscript"/>
      <sz val="18"/>
      <name val="Calibri"/>
      <family val="2"/>
      <charset val="238"/>
      <scheme val="minor"/>
    </font>
    <font>
      <b/>
      <vertAlign val="superscript"/>
      <sz val="18"/>
      <name val="Calibri"/>
      <family val="2"/>
      <charset val="238"/>
      <scheme val="minor"/>
    </font>
    <font>
      <vertAlign val="superscript"/>
      <sz val="20"/>
      <name val="Calibri"/>
      <family val="2"/>
      <charset val="238"/>
      <scheme val="minor"/>
    </font>
    <font>
      <b/>
      <vertAlign val="superscript"/>
      <sz val="20"/>
      <name val="Calibri"/>
      <family val="2"/>
      <charset val="238"/>
      <scheme val="minor"/>
    </font>
    <font>
      <u/>
      <sz val="19"/>
      <color theme="10"/>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style="thin">
        <color indexed="64"/>
      </left>
      <right/>
      <top/>
      <bottom/>
      <diagonal/>
    </border>
    <border>
      <left style="thin">
        <color indexed="64"/>
      </left>
      <right style="double">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4"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xf numFmtId="0" fontId="67" fillId="0" borderId="0" applyNumberFormat="0" applyFill="0" applyBorder="0" applyAlignment="0" applyProtection="0"/>
    <xf numFmtId="9" fontId="70" fillId="0" borderId="0" applyFont="0" applyFill="0" applyBorder="0" applyAlignment="0" applyProtection="0"/>
  </cellStyleXfs>
  <cellXfs count="474">
    <xf numFmtId="0" fontId="0" fillId="0" borderId="0" xfId="0"/>
    <xf numFmtId="0" fontId="20" fillId="0" borderId="0" xfId="0" applyFont="1" applyAlignment="1">
      <alignment horizontal="justify"/>
    </xf>
    <xf numFmtId="0" fontId="22" fillId="0" borderId="0" xfId="0" applyFont="1" applyAlignment="1">
      <alignment wrapText="1"/>
    </xf>
    <xf numFmtId="0" fontId="20" fillId="0" borderId="0" xfId="0" applyFont="1" applyAlignment="1">
      <alignment horizontal="left" vertical="center" indent="1"/>
    </xf>
    <xf numFmtId="0" fontId="25" fillId="0" borderId="0" xfId="0" applyFont="1" applyAlignment="1">
      <alignment horizontal="left" vertical="center" indent="1"/>
    </xf>
    <xf numFmtId="0" fontId="25" fillId="0" borderId="0" xfId="0" applyFont="1" applyAlignment="1">
      <alignment horizontal="left" indent="1"/>
    </xf>
    <xf numFmtId="0" fontId="29" fillId="0" borderId="0" xfId="0" applyFont="1" applyAlignment="1">
      <alignment horizontal="left" vertical="center" indent="1"/>
    </xf>
    <xf numFmtId="0" fontId="27" fillId="0" borderId="0" xfId="0" applyFont="1" applyAlignment="1">
      <alignment vertical="center"/>
    </xf>
    <xf numFmtId="164" fontId="23" fillId="0" borderId="0" xfId="0" applyNumberFormat="1" applyFont="1" applyAlignment="1">
      <alignment horizontal="left" vertical="center"/>
    </xf>
    <xf numFmtId="0" fontId="28" fillId="0" borderId="0" xfId="0" applyFont="1" applyAlignment="1">
      <alignment vertical="center"/>
    </xf>
    <xf numFmtId="0" fontId="30" fillId="0" borderId="0" xfId="0" applyFont="1"/>
    <xf numFmtId="0" fontId="26" fillId="0" borderId="0" xfId="0" applyFont="1" applyAlignment="1">
      <alignment horizontal="center" vertical="center" wrapText="1"/>
    </xf>
    <xf numFmtId="0" fontId="0" fillId="26" borderId="0" xfId="0" applyFill="1"/>
    <xf numFmtId="0" fontId="21" fillId="26" borderId="0" xfId="0" applyFont="1" applyFill="1"/>
    <xf numFmtId="0" fontId="28" fillId="0" borderId="0" xfId="0" applyFont="1"/>
    <xf numFmtId="0" fontId="31" fillId="0" borderId="0" xfId="0" applyFont="1"/>
    <xf numFmtId="0" fontId="32" fillId="0" borderId="0" xfId="0" applyFont="1"/>
    <xf numFmtId="0" fontId="35" fillId="0" borderId="0" xfId="0" applyFont="1"/>
    <xf numFmtId="0" fontId="38" fillId="0" borderId="0" xfId="0" applyFont="1"/>
    <xf numFmtId="0" fontId="40" fillId="0" borderId="0" xfId="0" applyFont="1"/>
    <xf numFmtId="0" fontId="0" fillId="27" borderId="0" xfId="0" applyFill="1"/>
    <xf numFmtId="0" fontId="43" fillId="0" borderId="0" xfId="0" applyFont="1" applyAlignment="1">
      <alignment vertical="center"/>
    </xf>
    <xf numFmtId="164" fontId="39" fillId="0" borderId="0" xfId="0" applyNumberFormat="1" applyFont="1" applyAlignment="1">
      <alignment horizontal="left" vertical="center"/>
    </xf>
    <xf numFmtId="0" fontId="32" fillId="0" borderId="0" xfId="0" applyFont="1" applyAlignment="1">
      <alignment vertical="center"/>
    </xf>
    <xf numFmtId="0" fontId="43" fillId="0" borderId="0" xfId="0" applyFont="1" applyAlignment="1">
      <alignment horizontal="center" vertical="center"/>
    </xf>
    <xf numFmtId="0" fontId="43" fillId="0" borderId="0" xfId="0" applyFont="1" applyAlignment="1">
      <alignment horizontal="center" vertical="center" wrapText="1"/>
    </xf>
    <xf numFmtId="0" fontId="41" fillId="0" borderId="0" xfId="0" applyFont="1" applyAlignment="1">
      <alignment vertical="center" wrapText="1"/>
    </xf>
    <xf numFmtId="0" fontId="39" fillId="0" borderId="0" xfId="0" applyFont="1" applyAlignment="1">
      <alignment horizontal="center" vertical="center" wrapText="1"/>
    </xf>
    <xf numFmtId="0" fontId="21" fillId="27" borderId="0" xfId="0" applyFont="1" applyFill="1"/>
    <xf numFmtId="0" fontId="45" fillId="0" borderId="0" xfId="0" applyFont="1"/>
    <xf numFmtId="0" fontId="47" fillId="0" borderId="0" xfId="0" applyFont="1" applyAlignment="1">
      <alignment vertical="center"/>
    </xf>
    <xf numFmtId="0" fontId="39" fillId="0" borderId="17" xfId="0" applyFont="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left" vertical="center" indent="1"/>
    </xf>
    <xf numFmtId="0" fontId="37" fillId="0" borderId="0" xfId="0" applyFont="1" applyAlignment="1">
      <alignment horizontal="center" vertical="center"/>
    </xf>
    <xf numFmtId="0" fontId="38" fillId="0" borderId="0" xfId="0" applyFont="1" applyAlignment="1">
      <alignment vertical="center" wrapText="1"/>
    </xf>
    <xf numFmtId="0" fontId="38" fillId="0" borderId="0" xfId="0" applyFont="1" applyAlignment="1">
      <alignment horizontal="justify" vertical="top" wrapText="1"/>
    </xf>
    <xf numFmtId="0" fontId="37" fillId="0" borderId="0" xfId="0" applyFont="1"/>
    <xf numFmtId="0" fontId="35" fillId="0" borderId="0" xfId="0" applyFont="1" applyAlignment="1">
      <alignment horizontal="left"/>
    </xf>
    <xf numFmtId="0" fontId="32" fillId="0" borderId="0" xfId="0" applyFont="1" applyAlignment="1">
      <alignment wrapText="1"/>
    </xf>
    <xf numFmtId="0" fontId="44" fillId="0" borderId="0" xfId="0" applyFont="1" applyAlignment="1">
      <alignment vertical="center"/>
    </xf>
    <xf numFmtId="0" fontId="41" fillId="0" borderId="0" xfId="0" applyFont="1" applyAlignment="1">
      <alignment horizontal="left" vertical="center" wrapText="1"/>
    </xf>
    <xf numFmtId="0" fontId="43" fillId="26" borderId="10" xfId="0" applyFont="1" applyFill="1" applyBorder="1" applyAlignment="1">
      <alignment horizontal="center" vertical="center"/>
    </xf>
    <xf numFmtId="0" fontId="44" fillId="26" borderId="25" xfId="0" applyFont="1" applyFill="1" applyBorder="1" applyAlignment="1">
      <alignment vertical="center"/>
    </xf>
    <xf numFmtId="0" fontId="44" fillId="26" borderId="26" xfId="0" applyFont="1" applyFill="1" applyBorder="1" applyAlignment="1">
      <alignment vertical="center"/>
    </xf>
    <xf numFmtId="0" fontId="44" fillId="26" borderId="11" xfId="0" applyFont="1" applyFill="1" applyBorder="1" applyAlignment="1">
      <alignment horizontal="center" vertical="center" wrapText="1"/>
    </xf>
    <xf numFmtId="0" fontId="44" fillId="26" borderId="29" xfId="0" applyFont="1" applyFill="1" applyBorder="1" applyAlignment="1">
      <alignment horizontal="center" vertical="center" wrapText="1"/>
    </xf>
    <xf numFmtId="0" fontId="43" fillId="26" borderId="10" xfId="0" applyFont="1" applyFill="1" applyBorder="1" applyAlignment="1">
      <alignment horizontal="center" vertical="center" wrapText="1"/>
    </xf>
    <xf numFmtId="0" fontId="0" fillId="0" borderId="27" xfId="0" applyBorder="1"/>
    <xf numFmtId="0" fontId="53" fillId="0" borderId="0" xfId="0" applyFont="1" applyAlignment="1">
      <alignment wrapText="1"/>
    </xf>
    <xf numFmtId="0" fontId="54" fillId="0" borderId="0" xfId="0" applyFont="1"/>
    <xf numFmtId="0" fontId="55" fillId="0" borderId="0" xfId="0" applyFont="1" applyAlignment="1">
      <alignment horizontal="right"/>
    </xf>
    <xf numFmtId="0" fontId="55" fillId="0" borderId="0" xfId="0" applyFont="1"/>
    <xf numFmtId="0" fontId="56" fillId="0" borderId="0" xfId="0" applyFont="1"/>
    <xf numFmtId="0" fontId="57" fillId="27" borderId="0" xfId="0" applyFont="1" applyFill="1" applyAlignment="1">
      <alignment vertical="center" wrapText="1"/>
    </xf>
    <xf numFmtId="0" fontId="58" fillId="27" borderId="0" xfId="0" applyFont="1" applyFill="1" applyAlignment="1">
      <alignment vertical="center" wrapText="1"/>
    </xf>
    <xf numFmtId="0" fontId="56" fillId="27" borderId="0" xfId="0" applyFont="1" applyFill="1"/>
    <xf numFmtId="0" fontId="56" fillId="27" borderId="0" xfId="0" applyFont="1" applyFill="1" applyAlignment="1">
      <alignment vertical="center"/>
    </xf>
    <xf numFmtId="0" fontId="56" fillId="27" borderId="0" xfId="0" applyFont="1" applyFill="1" applyAlignment="1">
      <alignment horizontal="center" vertical="center" wrapText="1"/>
    </xf>
    <xf numFmtId="0" fontId="59" fillId="27" borderId="0" xfId="0" applyFont="1" applyFill="1" applyAlignment="1">
      <alignment horizontal="center" vertical="center"/>
    </xf>
    <xf numFmtId="0" fontId="59" fillId="27" borderId="0" xfId="0" applyFont="1" applyFill="1" applyAlignment="1">
      <alignment vertical="center" wrapText="1"/>
    </xf>
    <xf numFmtId="0" fontId="59" fillId="27" borderId="0" xfId="0" applyFont="1" applyFill="1" applyAlignment="1">
      <alignment vertical="center"/>
    </xf>
    <xf numFmtId="0" fontId="59" fillId="27" borderId="0" xfId="0" applyFont="1" applyFill="1" applyAlignment="1">
      <alignment horizontal="left" vertical="center" wrapText="1" indent="1"/>
    </xf>
    <xf numFmtId="0" fontId="62" fillId="27" borderId="0" xfId="0" applyFont="1" applyFill="1" applyAlignment="1">
      <alignment horizontal="left" vertical="center" indent="4"/>
    </xf>
    <xf numFmtId="0" fontId="44" fillId="27" borderId="0" xfId="0" applyFont="1" applyFill="1" applyAlignment="1">
      <alignment horizontal="left" vertical="center"/>
    </xf>
    <xf numFmtId="0" fontId="44" fillId="27" borderId="0" xfId="0" applyFont="1" applyFill="1" applyAlignment="1">
      <alignment vertical="center"/>
    </xf>
    <xf numFmtId="0" fontId="43" fillId="24" borderId="21" xfId="0" applyFont="1" applyFill="1" applyBorder="1" applyAlignment="1">
      <alignment horizontal="center" vertical="center" wrapText="1"/>
    </xf>
    <xf numFmtId="0" fontId="44" fillId="24" borderId="28" xfId="0" applyFont="1" applyFill="1" applyBorder="1" applyAlignment="1">
      <alignment horizontal="center" vertical="center" wrapText="1"/>
    </xf>
    <xf numFmtId="0" fontId="46" fillId="0" borderId="31" xfId="0" applyFont="1" applyBorder="1" applyAlignment="1">
      <alignment horizontal="center" vertical="center"/>
    </xf>
    <xf numFmtId="0" fontId="0" fillId="0" borderId="31" xfId="0" applyBorder="1"/>
    <xf numFmtId="0" fontId="43" fillId="0" borderId="31" xfId="0" applyFont="1" applyBorder="1" applyAlignment="1">
      <alignment horizontal="center" vertical="center" wrapText="1"/>
    </xf>
    <xf numFmtId="0" fontId="33" fillId="0" borderId="0" xfId="0" applyFont="1" applyAlignment="1">
      <alignment horizontal="center" vertical="center"/>
    </xf>
    <xf numFmtId="0" fontId="46" fillId="0" borderId="0" xfId="0" applyFont="1" applyAlignment="1">
      <alignment horizontal="center" vertical="center"/>
    </xf>
    <xf numFmtId="0" fontId="37" fillId="0" borderId="0" xfId="0" applyFont="1" applyAlignment="1">
      <alignment vertical="center"/>
    </xf>
    <xf numFmtId="0" fontId="59" fillId="27" borderId="0" xfId="0" applyFont="1" applyFill="1" applyAlignment="1">
      <alignment horizontal="left" vertical="center"/>
    </xf>
    <xf numFmtId="0" fontId="56" fillId="27" borderId="0" xfId="0" applyFont="1" applyFill="1" applyAlignment="1">
      <alignment horizontal="center" vertical="center"/>
    </xf>
    <xf numFmtId="0" fontId="42" fillId="0" borderId="0" xfId="0" applyFont="1" applyAlignment="1">
      <alignment vertical="center"/>
    </xf>
    <xf numFmtId="0" fontId="0" fillId="0" borderId="0" xfId="0" applyAlignment="1">
      <alignment vertical="center"/>
    </xf>
    <xf numFmtId="0" fontId="64" fillId="0" borderId="0" xfId="0" applyFont="1"/>
    <xf numFmtId="0" fontId="39" fillId="0" borderId="31" xfId="0" applyFont="1" applyBorder="1" applyAlignment="1">
      <alignment horizontal="center" vertical="center" wrapText="1"/>
    </xf>
    <xf numFmtId="0" fontId="39" fillId="0" borderId="31" xfId="0" applyFont="1" applyBorder="1" applyAlignment="1">
      <alignment horizontal="center" vertical="top" wrapText="1"/>
    </xf>
    <xf numFmtId="0" fontId="43" fillId="0" borderId="17" xfId="0" applyFont="1" applyBorder="1" applyAlignment="1">
      <alignment horizontal="left" vertical="center" wrapText="1" indent="2"/>
    </xf>
    <xf numFmtId="0" fontId="43" fillId="0" borderId="17" xfId="0" applyFont="1" applyBorder="1" applyAlignment="1">
      <alignment horizontal="center" vertical="center" wrapText="1"/>
    </xf>
    <xf numFmtId="0" fontId="43" fillId="27" borderId="17" xfId="0" applyFont="1" applyFill="1" applyBorder="1" applyAlignment="1">
      <alignment horizontal="center" vertical="center" wrapText="1"/>
    </xf>
    <xf numFmtId="0" fontId="44" fillId="27" borderId="17" xfId="0" applyFont="1" applyFill="1" applyBorder="1" applyAlignment="1">
      <alignment horizontal="center" vertical="center" wrapText="1"/>
    </xf>
    <xf numFmtId="0" fontId="43" fillId="27" borderId="31" xfId="0" applyFont="1" applyFill="1" applyBorder="1" applyAlignment="1">
      <alignment horizontal="center" vertical="center" wrapText="1"/>
    </xf>
    <xf numFmtId="0" fontId="44" fillId="27" borderId="31" xfId="0" applyFont="1" applyFill="1" applyBorder="1" applyAlignment="1">
      <alignment horizontal="center" vertical="center" wrapText="1"/>
    </xf>
    <xf numFmtId="0" fontId="43" fillId="24" borderId="10" xfId="0" applyFont="1" applyFill="1" applyBorder="1" applyAlignment="1">
      <alignment horizontal="center" vertical="center" wrapText="1"/>
    </xf>
    <xf numFmtId="0" fontId="39" fillId="28" borderId="11" xfId="0" applyFont="1" applyFill="1" applyBorder="1" applyAlignment="1">
      <alignment horizontal="center" vertical="center" wrapText="1"/>
    </xf>
    <xf numFmtId="0" fontId="44" fillId="24" borderId="15" xfId="0" applyFont="1" applyFill="1" applyBorder="1" applyAlignment="1">
      <alignment horizontal="center" vertical="center" wrapText="1"/>
    </xf>
    <xf numFmtId="0" fontId="39" fillId="0" borderId="17" xfId="0" applyFont="1" applyBorder="1" applyAlignment="1">
      <alignment horizontal="center" vertical="top" wrapText="1"/>
    </xf>
    <xf numFmtId="49" fontId="39" fillId="0" borderId="31" xfId="0" applyNumberFormat="1" applyFont="1" applyBorder="1" applyAlignment="1">
      <alignment horizontal="center" vertical="center" wrapText="1"/>
    </xf>
    <xf numFmtId="0" fontId="37" fillId="24" borderId="11" xfId="0" applyFont="1" applyFill="1" applyBorder="1" applyAlignment="1">
      <alignment horizontal="center" vertical="center" wrapText="1"/>
    </xf>
    <xf numFmtId="165" fontId="43" fillId="0" borderId="17" xfId="0" applyNumberFormat="1" applyFont="1" applyBorder="1" applyAlignment="1">
      <alignment horizontal="center" vertical="center" wrapText="1"/>
    </xf>
    <xf numFmtId="165" fontId="43" fillId="0" borderId="31" xfId="0" applyNumberFormat="1" applyFont="1" applyBorder="1" applyAlignment="1">
      <alignment horizontal="center" vertical="center" wrapText="1"/>
    </xf>
    <xf numFmtId="1" fontId="39" fillId="0" borderId="31" xfId="0" applyNumberFormat="1" applyFont="1" applyBorder="1" applyAlignment="1">
      <alignment horizontal="center" vertical="center" wrapText="1"/>
    </xf>
    <xf numFmtId="0" fontId="38" fillId="0" borderId="0" xfId="0" applyFont="1" applyAlignment="1">
      <alignment wrapText="1"/>
    </xf>
    <xf numFmtId="0" fontId="43" fillId="0" borderId="31" xfId="0" applyFont="1" applyBorder="1" applyAlignment="1">
      <alignment horizontal="left" vertical="center" wrapText="1" indent="2"/>
    </xf>
    <xf numFmtId="0" fontId="42" fillId="0" borderId="0" xfId="0" applyFont="1" applyAlignment="1">
      <alignment horizontal="center" vertical="center"/>
    </xf>
    <xf numFmtId="0" fontId="34" fillId="0" borderId="0" xfId="0" applyFont="1" applyAlignment="1">
      <alignment horizontal="center" vertical="center"/>
    </xf>
    <xf numFmtId="0" fontId="43" fillId="0" borderId="36" xfId="0" applyFont="1" applyBorder="1" applyAlignment="1">
      <alignment vertical="center"/>
    </xf>
    <xf numFmtId="0" fontId="0" fillId="0" borderId="0" xfId="0" applyAlignment="1">
      <alignment horizontal="left" vertical="center" wrapText="1"/>
    </xf>
    <xf numFmtId="0" fontId="0" fillId="0" borderId="0" xfId="0" applyAlignment="1">
      <alignment horizontal="center" vertical="center" wrapText="1"/>
    </xf>
    <xf numFmtId="49" fontId="39" fillId="0" borderId="24" xfId="0" applyNumberFormat="1" applyFont="1" applyBorder="1" applyAlignment="1">
      <alignment horizontal="center" vertical="center" wrapText="1"/>
    </xf>
    <xf numFmtId="1" fontId="39" fillId="0" borderId="24" xfId="0" applyNumberFormat="1" applyFont="1" applyBorder="1" applyAlignment="1">
      <alignment horizontal="center" vertical="center" wrapText="1"/>
    </xf>
    <xf numFmtId="49" fontId="39" fillId="0" borderId="43" xfId="0" applyNumberFormat="1" applyFont="1" applyBorder="1" applyAlignment="1">
      <alignment horizontal="center" vertical="center" wrapText="1"/>
    </xf>
    <xf numFmtId="1" fontId="39" fillId="0" borderId="43" xfId="0" applyNumberFormat="1" applyFont="1" applyBorder="1" applyAlignment="1">
      <alignment horizontal="center" vertical="center" wrapText="1"/>
    </xf>
    <xf numFmtId="0" fontId="51" fillId="27" borderId="0" xfId="0" applyFont="1" applyFill="1" applyAlignment="1">
      <alignment vertical="center"/>
    </xf>
    <xf numFmtId="0" fontId="28" fillId="0" borderId="0" xfId="0" applyFont="1" applyAlignment="1">
      <alignment wrapText="1"/>
    </xf>
    <xf numFmtId="0" fontId="41" fillId="0" borderId="0" xfId="0" applyFont="1" applyAlignment="1">
      <alignment horizontal="center" vertical="center"/>
    </xf>
    <xf numFmtId="0" fontId="29" fillId="0" borderId="0" xfId="0" applyFont="1" applyAlignment="1">
      <alignment horizontal="center" vertical="center"/>
    </xf>
    <xf numFmtId="0" fontId="41" fillId="0" borderId="0" xfId="0" applyFont="1" applyAlignment="1">
      <alignment horizontal="center" vertical="center" wrapText="1"/>
    </xf>
    <xf numFmtId="49" fontId="56" fillId="27" borderId="0" xfId="0" applyNumberFormat="1" applyFont="1" applyFill="1" applyAlignment="1">
      <alignment vertical="center"/>
    </xf>
    <xf numFmtId="168" fontId="39" fillId="0" borderId="31" xfId="0" applyNumberFormat="1" applyFont="1" applyBorder="1" applyAlignment="1">
      <alignment horizontal="center" vertical="center" wrapText="1"/>
    </xf>
    <xf numFmtId="168" fontId="39" fillId="0" borderId="44" xfId="0" applyNumberFormat="1" applyFont="1" applyBorder="1" applyAlignment="1">
      <alignment horizontal="center" vertical="center" wrapText="1"/>
    </xf>
    <xf numFmtId="168" fontId="39" fillId="0" borderId="43" xfId="0" applyNumberFormat="1" applyFont="1" applyBorder="1" applyAlignment="1">
      <alignment horizontal="center" vertical="center" wrapText="1"/>
    </xf>
    <xf numFmtId="1" fontId="39" fillId="0" borderId="45" xfId="0" applyNumberFormat="1" applyFont="1" applyBorder="1" applyAlignment="1">
      <alignment horizontal="center" vertical="center" wrapText="1"/>
    </xf>
    <xf numFmtId="0" fontId="48" fillId="0" borderId="0" xfId="0" applyFont="1" applyAlignment="1">
      <alignment horizontal="center" vertical="center" wrapText="1"/>
    </xf>
    <xf numFmtId="164" fontId="39" fillId="0" borderId="0" xfId="0" applyNumberFormat="1" applyFont="1" applyAlignment="1">
      <alignment horizontal="left" vertical="top"/>
    </xf>
    <xf numFmtId="0" fontId="41" fillId="0" borderId="0" xfId="0" applyFont="1" applyAlignment="1">
      <alignment horizontal="left" vertical="top" wrapText="1"/>
    </xf>
    <xf numFmtId="164" fontId="23" fillId="0" borderId="0" xfId="0" applyNumberFormat="1" applyFont="1" applyAlignment="1">
      <alignment horizontal="left" vertical="top"/>
    </xf>
    <xf numFmtId="0" fontId="25" fillId="0" borderId="0" xfId="0" applyFont="1" applyAlignment="1">
      <alignment horizontal="left" vertical="top"/>
    </xf>
    <xf numFmtId="0" fontId="20" fillId="0" borderId="0" xfId="0" applyFont="1" applyAlignment="1">
      <alignment horizontal="left" vertical="top"/>
    </xf>
    <xf numFmtId="0" fontId="59" fillId="27" borderId="0" xfId="0" applyFont="1" applyFill="1" applyAlignment="1">
      <alignment horizontal="left" vertical="top"/>
    </xf>
    <xf numFmtId="0" fontId="63" fillId="27" borderId="0" xfId="0" applyFont="1" applyFill="1" applyAlignment="1">
      <alignment horizontal="left" vertical="top"/>
    </xf>
    <xf numFmtId="0" fontId="44" fillId="27" borderId="0" xfId="0" applyFont="1" applyFill="1" applyAlignment="1">
      <alignment horizontal="left" vertical="top"/>
    </xf>
    <xf numFmtId="0" fontId="0" fillId="0" borderId="0" xfId="0" applyAlignment="1">
      <alignment horizontal="left" vertical="top"/>
    </xf>
    <xf numFmtId="0" fontId="37" fillId="0" borderId="0" xfId="0" applyFont="1" applyAlignment="1">
      <alignment horizontal="left" vertical="top"/>
    </xf>
    <xf numFmtId="0" fontId="32" fillId="0" borderId="0" xfId="0" applyFont="1" applyAlignment="1">
      <alignment horizontal="left" vertical="top"/>
    </xf>
    <xf numFmtId="0" fontId="33" fillId="0" borderId="0" xfId="0" applyFont="1" applyAlignment="1">
      <alignment horizontal="left" vertical="top"/>
    </xf>
    <xf numFmtId="0" fontId="43" fillId="0" borderId="36" xfId="0" applyFont="1" applyBorder="1" applyAlignment="1">
      <alignment horizontal="left" vertical="top"/>
    </xf>
    <xf numFmtId="0" fontId="43" fillId="0" borderId="0" xfId="0" applyFont="1" applyAlignment="1">
      <alignment horizontal="left" vertical="top" wrapText="1"/>
    </xf>
    <xf numFmtId="0" fontId="34" fillId="0" borderId="0" xfId="0" applyFont="1" applyAlignment="1">
      <alignment horizontal="left" vertical="top"/>
    </xf>
    <xf numFmtId="0" fontId="42" fillId="0" borderId="0" xfId="0" applyFont="1" applyAlignment="1">
      <alignment horizontal="left" vertical="top"/>
    </xf>
    <xf numFmtId="0" fontId="45" fillId="0" borderId="0" xfId="0" applyFont="1" applyAlignment="1">
      <alignment horizontal="left" vertical="top"/>
    </xf>
    <xf numFmtId="1" fontId="39" fillId="0" borderId="24" xfId="0" applyNumberFormat="1" applyFont="1" applyBorder="1" applyAlignment="1">
      <alignment horizontal="left" vertical="top" wrapText="1"/>
    </xf>
    <xf numFmtId="1" fontId="39" fillId="0" borderId="31" xfId="0" applyNumberFormat="1" applyFont="1" applyBorder="1" applyAlignment="1">
      <alignment horizontal="left" vertical="top" wrapText="1"/>
    </xf>
    <xf numFmtId="1" fontId="39" fillId="0" borderId="43" xfId="0" applyNumberFormat="1" applyFont="1" applyBorder="1" applyAlignment="1">
      <alignment horizontal="left" vertical="top" wrapText="1"/>
    </xf>
    <xf numFmtId="1" fontId="39" fillId="0" borderId="45" xfId="0" applyNumberFormat="1" applyFont="1" applyBorder="1" applyAlignment="1">
      <alignment horizontal="left" vertical="top" wrapText="1"/>
    </xf>
    <xf numFmtId="0" fontId="46" fillId="0" borderId="0" xfId="0" applyFont="1" applyAlignment="1">
      <alignment horizontal="left" vertical="top"/>
    </xf>
    <xf numFmtId="0" fontId="53" fillId="0" borderId="0" xfId="0" applyFont="1" applyAlignment="1">
      <alignment horizontal="left" vertical="top" wrapText="1"/>
    </xf>
    <xf numFmtId="0" fontId="55" fillId="0" borderId="0" xfId="0" applyFont="1" applyAlignment="1">
      <alignment horizontal="left" vertical="top"/>
    </xf>
    <xf numFmtId="0" fontId="56" fillId="0" borderId="0" xfId="0" applyFont="1" applyAlignment="1">
      <alignment horizontal="left" vertical="top"/>
    </xf>
    <xf numFmtId="0" fontId="58" fillId="27" borderId="0" xfId="0" applyFont="1" applyFill="1" applyAlignment="1">
      <alignment horizontal="left" vertical="top" wrapText="1"/>
    </xf>
    <xf numFmtId="0" fontId="38" fillId="27" borderId="28" xfId="0" applyFont="1" applyFill="1" applyBorder="1" applyAlignment="1">
      <alignment horizontal="left" vertical="top"/>
    </xf>
    <xf numFmtId="0" fontId="38" fillId="27" borderId="0" xfId="0" applyFont="1" applyFill="1" applyAlignment="1">
      <alignment horizontal="left" vertical="top"/>
    </xf>
    <xf numFmtId="0" fontId="51" fillId="27" borderId="0" xfId="0" applyFont="1" applyFill="1" applyAlignment="1">
      <alignment horizontal="left" vertical="top"/>
    </xf>
    <xf numFmtId="1" fontId="51" fillId="27" borderId="0" xfId="0" applyNumberFormat="1" applyFont="1" applyFill="1" applyAlignment="1">
      <alignment horizontal="left" vertical="top"/>
    </xf>
    <xf numFmtId="0" fontId="37" fillId="27" borderId="0" xfId="0" applyFont="1" applyFill="1" applyAlignment="1">
      <alignment horizontal="left" vertical="top" wrapText="1"/>
    </xf>
    <xf numFmtId="0" fontId="35" fillId="27" borderId="0" xfId="0" applyFont="1" applyFill="1" applyAlignment="1">
      <alignment horizontal="left" vertical="top"/>
    </xf>
    <xf numFmtId="0" fontId="37" fillId="27" borderId="0" xfId="0" applyFont="1" applyFill="1" applyAlignment="1">
      <alignment horizontal="left" vertical="top"/>
    </xf>
    <xf numFmtId="0" fontId="60" fillId="27" borderId="0" xfId="0" applyFont="1" applyFill="1" applyAlignment="1">
      <alignment horizontal="left" vertical="top"/>
    </xf>
    <xf numFmtId="0" fontId="61" fillId="27" borderId="0" xfId="0" applyFont="1" applyFill="1" applyAlignment="1">
      <alignment horizontal="left" vertical="top"/>
    </xf>
    <xf numFmtId="0" fontId="38" fillId="0" borderId="0" xfId="0" applyFont="1" applyAlignment="1">
      <alignment horizontal="left" vertical="top" wrapText="1"/>
    </xf>
    <xf numFmtId="1" fontId="38" fillId="0" borderId="0" xfId="0" applyNumberFormat="1" applyFont="1" applyAlignment="1">
      <alignment horizontal="left" vertical="top" wrapText="1"/>
    </xf>
    <xf numFmtId="0" fontId="39" fillId="27" borderId="17" xfId="0" applyFont="1" applyFill="1" applyBorder="1" applyAlignment="1">
      <alignment horizontal="center" vertical="center" wrapText="1"/>
    </xf>
    <xf numFmtId="0" fontId="39" fillId="27" borderId="31" xfId="0" applyFont="1" applyFill="1" applyBorder="1" applyAlignment="1">
      <alignment horizontal="center" vertical="center" wrapText="1"/>
    </xf>
    <xf numFmtId="168" fontId="39" fillId="0" borderId="47" xfId="0" applyNumberFormat="1" applyFont="1" applyBorder="1" applyAlignment="1">
      <alignment horizontal="left" vertical="top" wrapText="1"/>
    </xf>
    <xf numFmtId="168" fontId="39" fillId="0" borderId="32" xfId="0" applyNumberFormat="1" applyFont="1" applyBorder="1" applyAlignment="1">
      <alignment horizontal="left" vertical="top" wrapText="1"/>
    </xf>
    <xf numFmtId="168" fontId="39" fillId="0" borderId="40" xfId="0" applyNumberFormat="1" applyFont="1" applyBorder="1" applyAlignment="1">
      <alignment horizontal="left" vertical="top" wrapText="1"/>
    </xf>
    <xf numFmtId="168" fontId="39" fillId="29" borderId="31" xfId="0" applyNumberFormat="1" applyFont="1" applyFill="1" applyBorder="1" applyAlignment="1">
      <alignment horizontal="left" vertical="top" wrapText="1"/>
    </xf>
    <xf numFmtId="168" fontId="39" fillId="29" borderId="31" xfId="0" applyNumberFormat="1" applyFont="1" applyFill="1" applyBorder="1" applyAlignment="1">
      <alignment horizontal="center" vertical="center" wrapText="1"/>
    </xf>
    <xf numFmtId="0" fontId="43" fillId="0" borderId="0" xfId="0" applyFont="1" applyAlignment="1">
      <alignment horizontal="right" vertical="center" wrapText="1"/>
    </xf>
    <xf numFmtId="168" fontId="39" fillId="27" borderId="0" xfId="0" applyNumberFormat="1" applyFont="1" applyFill="1" applyAlignment="1">
      <alignment horizontal="center" vertical="center" wrapText="1"/>
    </xf>
    <xf numFmtId="0" fontId="40" fillId="0" borderId="0" xfId="0" applyFont="1" applyAlignment="1">
      <alignment horizontal="right" vertical="center" wrapText="1"/>
    </xf>
    <xf numFmtId="1" fontId="40" fillId="0" borderId="0" xfId="0" applyNumberFormat="1" applyFont="1" applyAlignment="1">
      <alignment horizontal="center" vertical="center" wrapText="1"/>
    </xf>
    <xf numFmtId="0" fontId="45" fillId="0" borderId="0" xfId="0" applyFont="1" applyAlignment="1">
      <alignment horizontal="left" vertical="center"/>
    </xf>
    <xf numFmtId="0" fontId="71" fillId="0" borderId="0" xfId="0" applyFont="1" applyAlignment="1">
      <alignment horizontal="left" vertical="center"/>
    </xf>
    <xf numFmtId="165" fontId="71" fillId="0" borderId="0" xfId="0" applyNumberFormat="1" applyFont="1" applyAlignment="1">
      <alignment horizontal="left" vertical="center"/>
    </xf>
    <xf numFmtId="0" fontId="45" fillId="0" borderId="0" xfId="0" applyFont="1" applyAlignment="1">
      <alignment horizontal="left"/>
    </xf>
    <xf numFmtId="0" fontId="71" fillId="0" borderId="0" xfId="0" applyFont="1" applyAlignment="1">
      <alignment horizontal="center" vertical="center" wrapText="1"/>
    </xf>
    <xf numFmtId="0" fontId="73" fillId="0" borderId="0" xfId="0" applyFont="1" applyAlignment="1">
      <alignment horizontal="left" wrapText="1" indent="1"/>
    </xf>
    <xf numFmtId="9" fontId="73" fillId="0" borderId="0" xfId="45" applyFont="1" applyAlignment="1">
      <alignment horizontal="center"/>
    </xf>
    <xf numFmtId="0" fontId="74" fillId="0" borderId="0" xfId="0" applyFont="1"/>
    <xf numFmtId="0" fontId="73" fillId="0" borderId="0" xfId="0" applyFont="1"/>
    <xf numFmtId="14" fontId="71" fillId="0" borderId="0" xfId="0" applyNumberFormat="1" applyFont="1" applyAlignment="1">
      <alignment horizontal="left"/>
    </xf>
    <xf numFmtId="167" fontId="45" fillId="0" borderId="0" xfId="0" applyNumberFormat="1" applyFont="1" applyAlignment="1">
      <alignment horizontal="right"/>
    </xf>
    <xf numFmtId="0" fontId="45" fillId="0" borderId="0" xfId="0" applyFont="1" applyAlignment="1">
      <alignment vertical="center" wrapText="1"/>
    </xf>
    <xf numFmtId="0" fontId="45" fillId="0" borderId="0" xfId="0" applyFont="1" applyAlignment="1">
      <alignment vertical="center"/>
    </xf>
    <xf numFmtId="0" fontId="74" fillId="0" borderId="0" xfId="0" applyFont="1" applyAlignment="1">
      <alignment horizontal="left" wrapText="1"/>
    </xf>
    <xf numFmtId="0" fontId="71" fillId="0" borderId="0" xfId="0" applyFont="1" applyAlignment="1">
      <alignment horizontal="centerContinuous" vertical="center"/>
    </xf>
    <xf numFmtId="0" fontId="73" fillId="0" borderId="0" xfId="0" applyFont="1" applyAlignment="1">
      <alignment horizontal="centerContinuous" vertical="center"/>
    </xf>
    <xf numFmtId="0" fontId="73" fillId="0" borderId="50" xfId="0" applyFont="1" applyBorder="1" applyAlignment="1">
      <alignment horizontal="center" vertical="center"/>
    </xf>
    <xf numFmtId="0" fontId="43" fillId="0" borderId="49" xfId="0" applyFont="1" applyBorder="1" applyAlignment="1">
      <alignment horizontal="center" vertical="center" wrapText="1"/>
    </xf>
    <xf numFmtId="0" fontId="43" fillId="0" borderId="51" xfId="0" applyFont="1" applyBorder="1" applyAlignment="1">
      <alignment horizontal="center" vertical="center" wrapText="1"/>
    </xf>
    <xf numFmtId="0" fontId="73" fillId="0" borderId="52" xfId="0" applyFont="1" applyBorder="1" applyAlignment="1">
      <alignment horizontal="center" vertical="center"/>
    </xf>
    <xf numFmtId="0" fontId="43" fillId="0" borderId="0" xfId="0" applyFont="1" applyAlignment="1">
      <alignment vertical="center" wrapText="1"/>
    </xf>
    <xf numFmtId="49" fontId="50" fillId="0" borderId="0" xfId="0" applyNumberFormat="1" applyFont="1" applyAlignment="1">
      <alignment horizontal="center" vertical="center"/>
    </xf>
    <xf numFmtId="0" fontId="43" fillId="0" borderId="0" xfId="0" applyFont="1"/>
    <xf numFmtId="0" fontId="37" fillId="0" borderId="0" xfId="0" applyFont="1" applyAlignment="1">
      <alignment horizontal="right" vertical="center" wrapText="1"/>
    </xf>
    <xf numFmtId="1" fontId="37" fillId="0" borderId="0" xfId="0" applyNumberFormat="1" applyFont="1" applyAlignment="1">
      <alignment horizontal="center" vertical="center" wrapText="1"/>
    </xf>
    <xf numFmtId="0" fontId="37" fillId="0" borderId="0" xfId="0" applyFont="1" applyAlignment="1">
      <alignment wrapText="1"/>
    </xf>
    <xf numFmtId="0" fontId="76" fillId="0" borderId="0" xfId="0" applyFont="1"/>
    <xf numFmtId="0" fontId="50" fillId="0" borderId="0" xfId="0" applyFont="1" applyAlignment="1">
      <alignment horizontal="center" vertical="center" wrapText="1"/>
    </xf>
    <xf numFmtId="0" fontId="33" fillId="0" borderId="0" xfId="0" applyFont="1" applyAlignment="1">
      <alignment vertical="center" wrapText="1"/>
    </xf>
    <xf numFmtId="0" fontId="43" fillId="0" borderId="0" xfId="0" applyFont="1" applyAlignment="1">
      <alignment horizontal="left" vertical="center" wrapText="1"/>
    </xf>
    <xf numFmtId="0" fontId="50" fillId="0" borderId="0" xfId="0" applyFont="1" applyAlignment="1">
      <alignment horizontal="center" vertical="center"/>
    </xf>
    <xf numFmtId="0" fontId="49" fillId="0" borderId="0" xfId="0" applyFont="1" applyAlignment="1">
      <alignment horizontal="center" vertical="center" wrapText="1"/>
    </xf>
    <xf numFmtId="0" fontId="52" fillId="0" borderId="31" xfId="0" applyFont="1" applyBorder="1" applyAlignment="1">
      <alignment horizontal="center" vertical="center" wrapText="1"/>
    </xf>
    <xf numFmtId="0" fontId="72" fillId="0" borderId="0" xfId="0" applyFont="1"/>
    <xf numFmtId="167" fontId="78" fillId="0" borderId="0" xfId="0" applyNumberFormat="1" applyFont="1"/>
    <xf numFmtId="0" fontId="78" fillId="0" borderId="0" xfId="0" applyFont="1" applyAlignment="1">
      <alignment wrapText="1"/>
    </xf>
    <xf numFmtId="0" fontId="52" fillId="0" borderId="31" xfId="0" applyFont="1" applyBorder="1" applyAlignment="1">
      <alignment horizontal="center" wrapText="1"/>
    </xf>
    <xf numFmtId="0" fontId="78" fillId="0" borderId="31" xfId="0" applyFont="1" applyBorder="1" applyAlignment="1">
      <alignment wrapText="1"/>
    </xf>
    <xf numFmtId="0" fontId="79" fillId="0" borderId="0" xfId="0" applyFont="1" applyAlignment="1">
      <alignment wrapText="1"/>
    </xf>
    <xf numFmtId="0" fontId="78" fillId="0" borderId="0" xfId="0" applyFont="1"/>
    <xf numFmtId="0" fontId="78" fillId="0" borderId="0" xfId="0" applyFont="1" applyAlignment="1">
      <alignment horizontal="center"/>
    </xf>
    <xf numFmtId="0" fontId="79" fillId="0" borderId="0" xfId="0" applyFont="1" applyAlignment="1">
      <alignment horizontal="left" vertical="center" wrapText="1"/>
    </xf>
    <xf numFmtId="0" fontId="52" fillId="0" borderId="0" xfId="0" applyFont="1"/>
    <xf numFmtId="0" fontId="78" fillId="0" borderId="0" xfId="0" applyFont="1" applyAlignment="1">
      <alignment horizontal="left" wrapText="1"/>
    </xf>
    <xf numFmtId="0" fontId="52" fillId="0" borderId="0" xfId="0" applyFont="1" applyAlignment="1">
      <alignment horizontal="left" vertical="center"/>
    </xf>
    <xf numFmtId="0" fontId="78" fillId="0" borderId="0" xfId="0" applyFont="1" applyAlignment="1">
      <alignment vertical="center"/>
    </xf>
    <xf numFmtId="0" fontId="72" fillId="0" borderId="0" xfId="0" applyFont="1" applyAlignment="1">
      <alignment vertical="center"/>
    </xf>
    <xf numFmtId="0" fontId="79" fillId="0" borderId="0" xfId="0" applyFont="1"/>
    <xf numFmtId="49" fontId="79" fillId="0" borderId="0" xfId="0" applyNumberFormat="1" applyFont="1" applyAlignment="1">
      <alignment horizontal="center" vertical="center"/>
    </xf>
    <xf numFmtId="0" fontId="45" fillId="0" borderId="0" xfId="0" applyFont="1" applyAlignment="1">
      <alignment horizontal="left" vertical="center" wrapText="1"/>
    </xf>
    <xf numFmtId="0" fontId="72" fillId="0" borderId="0" xfId="0" applyFont="1" applyAlignment="1">
      <alignment horizontal="left" vertical="center"/>
    </xf>
    <xf numFmtId="0" fontId="78" fillId="0" borderId="0" xfId="0" applyFont="1" applyAlignment="1">
      <alignment horizontal="left" vertical="center"/>
    </xf>
    <xf numFmtId="0" fontId="49" fillId="0" borderId="0" xfId="0" applyFont="1" applyAlignment="1">
      <alignment horizontal="center" vertical="center"/>
    </xf>
    <xf numFmtId="166" fontId="50" fillId="0" borderId="0" xfId="0" applyNumberFormat="1" applyFont="1" applyAlignment="1">
      <alignment horizontal="center" vertical="center"/>
    </xf>
    <xf numFmtId="0" fontId="43" fillId="27" borderId="28" xfId="0" applyFont="1" applyFill="1" applyBorder="1" applyAlignment="1">
      <alignment horizontal="center" vertical="center"/>
    </xf>
    <xf numFmtId="0" fontId="44" fillId="26" borderId="26" xfId="0" applyFont="1" applyFill="1" applyBorder="1" applyAlignment="1">
      <alignment horizontal="center" vertical="center"/>
    </xf>
    <xf numFmtId="0" fontId="73" fillId="0" borderId="0" xfId="0" applyFont="1" applyAlignment="1">
      <alignment horizontal="center" vertical="center"/>
    </xf>
    <xf numFmtId="0" fontId="43" fillId="0" borderId="31" xfId="0" applyFont="1" applyBorder="1" applyAlignment="1">
      <alignment horizontal="center" vertical="center" wrapText="1"/>
    </xf>
    <xf numFmtId="0" fontId="39" fillId="0" borderId="31" xfId="0" applyFont="1" applyBorder="1" applyAlignment="1">
      <alignment horizontal="center" vertical="center" wrapText="1"/>
    </xf>
    <xf numFmtId="0" fontId="39" fillId="0" borderId="31" xfId="0" applyFont="1" applyBorder="1" applyAlignment="1">
      <alignment horizontal="center" vertical="center" wrapText="1"/>
    </xf>
    <xf numFmtId="0" fontId="43" fillId="0" borderId="31" xfId="0" applyFont="1" applyBorder="1" applyAlignment="1">
      <alignment horizontal="left" vertical="center" wrapText="1" indent="2"/>
    </xf>
    <xf numFmtId="0" fontId="43" fillId="0" borderId="31" xfId="0" applyFont="1" applyBorder="1" applyAlignment="1">
      <alignment horizontal="center" vertical="center" wrapText="1"/>
    </xf>
    <xf numFmtId="0" fontId="42" fillId="0" borderId="0" xfId="0" applyFont="1" applyAlignment="1">
      <alignment vertical="center"/>
    </xf>
    <xf numFmtId="0" fontId="33" fillId="0" borderId="0" xfId="0" applyFont="1" applyAlignment="1">
      <alignment horizontal="center" vertical="center"/>
    </xf>
    <xf numFmtId="0" fontId="34" fillId="0" borderId="0" xfId="0" applyFont="1" applyAlignment="1">
      <alignment horizontal="center" vertical="center"/>
    </xf>
    <xf numFmtId="0" fontId="43" fillId="24" borderId="21" xfId="0" applyFont="1" applyFill="1" applyBorder="1" applyAlignment="1">
      <alignment horizontal="center" vertical="center" wrapText="1"/>
    </xf>
    <xf numFmtId="0" fontId="41" fillId="0" borderId="31" xfId="0" applyFont="1" applyBorder="1" applyAlignment="1">
      <alignment vertical="center" wrapText="1"/>
    </xf>
    <xf numFmtId="0" fontId="39" fillId="0" borderId="0" xfId="0" applyFont="1" applyAlignment="1">
      <alignment horizontal="center" vertical="center" wrapText="1"/>
    </xf>
    <xf numFmtId="0" fontId="0" fillId="0" borderId="0" xfId="0" applyAlignment="1">
      <alignment horizontal="center" vertical="center" wrapText="1"/>
    </xf>
    <xf numFmtId="0" fontId="39" fillId="0" borderId="31" xfId="0" applyFont="1" applyBorder="1" applyAlignment="1">
      <alignment horizontal="center" vertical="top" wrapText="1"/>
    </xf>
    <xf numFmtId="0" fontId="42" fillId="0" borderId="0" xfId="0" applyFont="1" applyAlignment="1">
      <alignment horizontal="center" vertical="center"/>
    </xf>
    <xf numFmtId="0" fontId="39" fillId="0" borderId="17" xfId="0" applyFont="1" applyBorder="1" applyAlignment="1">
      <alignment horizontal="center" vertical="top" wrapText="1"/>
    </xf>
    <xf numFmtId="0" fontId="0" fillId="0" borderId="0" xfId="0" applyBorder="1"/>
    <xf numFmtId="165" fontId="43" fillId="0" borderId="0" xfId="0" applyNumberFormat="1" applyFont="1" applyBorder="1" applyAlignment="1">
      <alignment horizontal="center" vertical="center" wrapText="1"/>
    </xf>
    <xf numFmtId="0" fontId="43" fillId="0" borderId="0" xfId="0" applyFont="1" applyBorder="1" applyAlignment="1">
      <alignment horizontal="left" vertical="center" wrapText="1" indent="2"/>
    </xf>
    <xf numFmtId="0" fontId="66" fillId="0" borderId="0" xfId="0" applyFont="1" applyBorder="1" applyAlignment="1">
      <alignment horizontal="left" vertical="center" wrapText="1"/>
    </xf>
    <xf numFmtId="0" fontId="43" fillId="0" borderId="31" xfId="0" applyFont="1" applyBorder="1" applyAlignment="1">
      <alignment horizontal="left" vertical="center" wrapText="1" indent="2"/>
    </xf>
    <xf numFmtId="0" fontId="43" fillId="0" borderId="31" xfId="0" applyFont="1" applyBorder="1" applyAlignment="1">
      <alignment horizontal="left" vertical="center" wrapText="1" indent="2"/>
    </xf>
    <xf numFmtId="0" fontId="43" fillId="0" borderId="17" xfId="0" applyFont="1" applyBorder="1" applyAlignment="1">
      <alignment horizontal="left" vertical="center" wrapText="1" indent="2"/>
    </xf>
    <xf numFmtId="0" fontId="39" fillId="0" borderId="31" xfId="0" applyFont="1" applyBorder="1" applyAlignment="1">
      <alignment horizontal="center" vertical="center" wrapText="1"/>
    </xf>
    <xf numFmtId="0" fontId="30" fillId="0" borderId="0" xfId="0" applyFont="1" applyAlignment="1">
      <alignment horizontal="center"/>
    </xf>
    <xf numFmtId="0" fontId="75" fillId="0" borderId="0" xfId="0" applyFont="1" applyAlignment="1">
      <alignment horizontal="center"/>
    </xf>
    <xf numFmtId="0" fontId="44" fillId="0" borderId="0" xfId="0" applyFont="1" applyAlignment="1">
      <alignment horizontal="center" vertical="center" wrapText="1"/>
    </xf>
    <xf numFmtId="0" fontId="48" fillId="0" borderId="0" xfId="0" applyFont="1" applyAlignment="1">
      <alignment horizontal="left" vertical="center" wrapText="1"/>
    </xf>
    <xf numFmtId="165" fontId="45" fillId="0" borderId="0" xfId="0" applyNumberFormat="1" applyFont="1" applyAlignment="1">
      <alignment horizontal="left"/>
    </xf>
    <xf numFmtId="0" fontId="45" fillId="0" borderId="0" xfId="0" applyFont="1" applyAlignment="1">
      <alignment horizontal="left"/>
    </xf>
    <xf numFmtId="0" fontId="45" fillId="0" borderId="0" xfId="0" applyFont="1" applyAlignment="1">
      <alignment horizontal="center" vertical="center"/>
    </xf>
    <xf numFmtId="167" fontId="72" fillId="0" borderId="0" xfId="0" applyNumberFormat="1" applyFont="1" applyAlignment="1">
      <alignment horizontal="center"/>
    </xf>
    <xf numFmtId="0" fontId="0" fillId="0" borderId="0" xfId="0" applyAlignment="1">
      <alignment horizontal="center"/>
    </xf>
    <xf numFmtId="0" fontId="45" fillId="0" borderId="0" xfId="0" applyFont="1" applyAlignment="1">
      <alignment horizontal="center"/>
    </xf>
    <xf numFmtId="0" fontId="43" fillId="0" borderId="32" xfId="0" applyFont="1" applyBorder="1" applyAlignment="1">
      <alignment horizontal="left" vertical="center" wrapText="1"/>
    </xf>
    <xf numFmtId="0" fontId="43" fillId="0" borderId="33" xfId="0" applyFont="1" applyBorder="1" applyAlignment="1">
      <alignment horizontal="left" vertical="center" wrapText="1"/>
    </xf>
    <xf numFmtId="0" fontId="41" fillId="0" borderId="32" xfId="0" applyFont="1" applyBorder="1" applyAlignment="1">
      <alignment horizontal="left" vertical="center" wrapText="1"/>
    </xf>
    <xf numFmtId="0" fontId="41" fillId="0" borderId="37" xfId="0" applyFont="1" applyBorder="1" applyAlignment="1">
      <alignment horizontal="left" vertical="center" wrapText="1"/>
    </xf>
    <xf numFmtId="0" fontId="41" fillId="0" borderId="33" xfId="0" applyFont="1" applyBorder="1" applyAlignment="1">
      <alignment horizontal="left" vertical="center" wrapText="1"/>
    </xf>
    <xf numFmtId="0" fontId="40" fillId="0" borderId="32" xfId="0" applyFont="1" applyBorder="1" applyAlignment="1">
      <alignment horizontal="left" vertical="center" wrapText="1"/>
    </xf>
    <xf numFmtId="0" fontId="40" fillId="0" borderId="37" xfId="0" applyFont="1" applyBorder="1" applyAlignment="1">
      <alignment horizontal="left" vertical="center" wrapText="1"/>
    </xf>
    <xf numFmtId="0" fontId="40" fillId="0" borderId="33" xfId="0" applyFont="1" applyBorder="1" applyAlignment="1">
      <alignment horizontal="left" vertical="center" wrapText="1"/>
    </xf>
    <xf numFmtId="0" fontId="83" fillId="0" borderId="32" xfId="0" applyFont="1" applyBorder="1" applyAlignment="1">
      <alignment horizontal="left" vertical="center" wrapText="1"/>
    </xf>
    <xf numFmtId="0" fontId="83" fillId="0" borderId="37" xfId="0" applyFont="1" applyBorder="1" applyAlignment="1">
      <alignment horizontal="left" vertical="center" wrapText="1"/>
    </xf>
    <xf numFmtId="0" fontId="83" fillId="0" borderId="33" xfId="0" applyFont="1" applyBorder="1" applyAlignment="1">
      <alignment horizontal="left" vertical="center" wrapText="1"/>
    </xf>
    <xf numFmtId="0" fontId="43" fillId="27" borderId="45" xfId="0" applyFont="1" applyFill="1" applyBorder="1" applyAlignment="1">
      <alignment horizontal="center" vertical="center" wrapText="1"/>
    </xf>
    <xf numFmtId="0" fontId="43" fillId="27" borderId="43" xfId="0" applyFont="1" applyFill="1" applyBorder="1" applyAlignment="1">
      <alignment horizontal="center" vertical="center" wrapText="1"/>
    </xf>
    <xf numFmtId="0" fontId="44" fillId="27" borderId="45" xfId="0" applyFont="1" applyFill="1" applyBorder="1" applyAlignment="1">
      <alignment horizontal="center" vertical="center" wrapText="1"/>
    </xf>
    <xf numFmtId="0" fontId="44" fillId="27" borderId="43" xfId="0" applyFont="1" applyFill="1" applyBorder="1" applyAlignment="1">
      <alignment horizontal="center" vertical="center" wrapText="1"/>
    </xf>
    <xf numFmtId="0" fontId="43" fillId="0" borderId="24" xfId="0" applyFont="1" applyBorder="1" applyAlignment="1">
      <alignment horizontal="center" vertical="center" wrapText="1"/>
    </xf>
    <xf numFmtId="0" fontId="43" fillId="0" borderId="43" xfId="0" applyFont="1" applyBorder="1" applyAlignment="1">
      <alignment horizontal="center" vertical="center" wrapText="1"/>
    </xf>
    <xf numFmtId="0" fontId="43" fillId="0" borderId="22" xfId="0" applyFont="1" applyBorder="1" applyAlignment="1">
      <alignment horizontal="left" vertical="center" wrapText="1"/>
    </xf>
    <xf numFmtId="0" fontId="43" fillId="0" borderId="46" xfId="0" applyFont="1" applyBorder="1" applyAlignment="1">
      <alignment horizontal="left" vertical="center" wrapText="1"/>
    </xf>
    <xf numFmtId="0" fontId="43" fillId="0" borderId="40" xfId="0" applyFont="1" applyBorder="1" applyAlignment="1">
      <alignment horizontal="left" vertical="center" wrapText="1"/>
    </xf>
    <xf numFmtId="0" fontId="43" fillId="0" borderId="42" xfId="0" applyFont="1" applyBorder="1" applyAlignment="1">
      <alignment horizontal="left" vertical="center" wrapText="1"/>
    </xf>
    <xf numFmtId="0" fontId="41" fillId="0" borderId="22" xfId="44" applyFont="1" applyBorder="1" applyAlignment="1">
      <alignment horizontal="left" vertical="center" wrapText="1"/>
    </xf>
    <xf numFmtId="0" fontId="68" fillId="0" borderId="18" xfId="44" applyFont="1" applyBorder="1" applyAlignment="1">
      <alignment horizontal="left" vertical="center" wrapText="1"/>
    </xf>
    <xf numFmtId="0" fontId="68" fillId="0" borderId="46" xfId="44" applyFont="1" applyBorder="1" applyAlignment="1">
      <alignment horizontal="left" vertical="center" wrapText="1"/>
    </xf>
    <xf numFmtId="0" fontId="68" fillId="0" borderId="40" xfId="44" applyFont="1" applyBorder="1" applyAlignment="1">
      <alignment horizontal="left" vertical="center" wrapText="1"/>
    </xf>
    <xf numFmtId="0" fontId="68" fillId="0" borderId="41" xfId="44" applyFont="1" applyBorder="1" applyAlignment="1">
      <alignment horizontal="left" vertical="center" wrapText="1"/>
    </xf>
    <xf numFmtId="0" fontId="68" fillId="0" borderId="42" xfId="44" applyFont="1" applyBorder="1" applyAlignment="1">
      <alignment horizontal="left" vertical="center" wrapText="1"/>
    </xf>
    <xf numFmtId="0" fontId="46" fillId="0" borderId="24" xfId="0" applyFont="1" applyBorder="1" applyAlignment="1">
      <alignment horizontal="center" vertical="center"/>
    </xf>
    <xf numFmtId="0" fontId="46" fillId="0" borderId="43" xfId="0" applyFont="1" applyBorder="1" applyAlignment="1">
      <alignment horizontal="center" vertical="center"/>
    </xf>
    <xf numFmtId="0" fontId="67" fillId="0" borderId="24" xfId="44" applyBorder="1" applyAlignment="1">
      <alignment horizontal="center" vertical="center"/>
    </xf>
    <xf numFmtId="0" fontId="67" fillId="0" borderId="43" xfId="44" applyBorder="1" applyAlignment="1">
      <alignment horizontal="center" vertical="center"/>
    </xf>
    <xf numFmtId="0" fontId="43" fillId="0" borderId="31" xfId="0" applyFont="1" applyBorder="1" applyAlignment="1">
      <alignment vertical="center" wrapText="1"/>
    </xf>
    <xf numFmtId="0" fontId="0" fillId="0" borderId="31" xfId="0" applyBorder="1" applyAlignment="1">
      <alignment vertical="center" wrapText="1"/>
    </xf>
    <xf numFmtId="0" fontId="41" fillId="0" borderId="31" xfId="0" applyFont="1" applyBorder="1" applyAlignment="1">
      <alignment vertical="center" wrapText="1"/>
    </xf>
    <xf numFmtId="0" fontId="40" fillId="0" borderId="31" xfId="0" applyFont="1" applyBorder="1" applyAlignment="1">
      <alignment vertical="center" wrapText="1"/>
    </xf>
    <xf numFmtId="0" fontId="41" fillId="0" borderId="31" xfId="0" applyFont="1" applyBorder="1" applyAlignment="1">
      <alignment horizontal="left" vertical="center" wrapText="1"/>
    </xf>
    <xf numFmtId="0" fontId="43" fillId="0" borderId="38" xfId="0" applyFont="1" applyBorder="1" applyAlignment="1">
      <alignment horizontal="left" vertical="center" wrapText="1"/>
    </xf>
    <xf numFmtId="0" fontId="43" fillId="0" borderId="39" xfId="0" applyFont="1" applyBorder="1" applyAlignment="1">
      <alignment horizontal="left" vertical="center" wrapText="1"/>
    </xf>
    <xf numFmtId="0" fontId="41" fillId="0" borderId="38" xfId="0" applyFont="1" applyBorder="1" applyAlignment="1">
      <alignment horizontal="left" vertical="center" wrapText="1"/>
    </xf>
    <xf numFmtId="0" fontId="41" fillId="0" borderId="36" xfId="0" applyFont="1" applyBorder="1" applyAlignment="1">
      <alignment horizontal="left" vertical="center" wrapText="1"/>
    </xf>
    <xf numFmtId="0" fontId="41" fillId="0" borderId="39" xfId="0" applyFont="1" applyBorder="1" applyAlignment="1">
      <alignment horizontal="left" vertical="center" wrapText="1"/>
    </xf>
    <xf numFmtId="0" fontId="41" fillId="0" borderId="40" xfId="0" applyFont="1" applyBorder="1" applyAlignment="1">
      <alignment horizontal="left" vertical="center" wrapText="1"/>
    </xf>
    <xf numFmtId="0" fontId="41" fillId="0" borderId="41" xfId="0" applyFont="1" applyBorder="1" applyAlignment="1">
      <alignment horizontal="left" vertical="center" wrapText="1"/>
    </xf>
    <xf numFmtId="0" fontId="41" fillId="0" borderId="42" xfId="0" applyFont="1" applyBorder="1" applyAlignment="1">
      <alignment horizontal="left" vertical="center" wrapText="1"/>
    </xf>
    <xf numFmtId="0" fontId="33" fillId="0" borderId="0" xfId="0" applyFont="1" applyAlignment="1">
      <alignment horizontal="center" vertical="center"/>
    </xf>
    <xf numFmtId="0" fontId="35" fillId="0" borderId="0" xfId="0" applyFont="1" applyAlignment="1">
      <alignment horizontal="center" vertical="center" wrapText="1"/>
    </xf>
    <xf numFmtId="0" fontId="44" fillId="26" borderId="25" xfId="0" applyFont="1" applyFill="1" applyBorder="1" applyAlignment="1">
      <alignment horizontal="center" vertical="center" wrapText="1"/>
    </xf>
    <xf numFmtId="0" fontId="44" fillId="26" borderId="14" xfId="0" applyFont="1" applyFill="1" applyBorder="1" applyAlignment="1">
      <alignment horizontal="center" vertical="center" wrapText="1"/>
    </xf>
    <xf numFmtId="0" fontId="44" fillId="26" borderId="26" xfId="0" applyFont="1" applyFill="1" applyBorder="1" applyAlignment="1">
      <alignment horizontal="center" vertical="center" wrapText="1"/>
    </xf>
    <xf numFmtId="0" fontId="43" fillId="0" borderId="19" xfId="0" applyFont="1" applyBorder="1" applyAlignment="1">
      <alignment horizontal="left" vertical="center" wrapText="1"/>
    </xf>
    <xf numFmtId="0" fontId="43" fillId="0" borderId="20" xfId="0" applyFont="1" applyBorder="1" applyAlignment="1">
      <alignment horizontal="left" vertical="center" wrapText="1"/>
    </xf>
    <xf numFmtId="0" fontId="41" fillId="0" borderId="17" xfId="0" applyFont="1" applyBorder="1" applyAlignment="1">
      <alignment horizontal="left" vertical="center" wrapText="1"/>
    </xf>
    <xf numFmtId="0" fontId="43" fillId="0" borderId="31" xfId="0" applyFont="1" applyBorder="1" applyAlignment="1">
      <alignment horizontal="left" vertical="center" wrapText="1"/>
    </xf>
    <xf numFmtId="0" fontId="41" fillId="0" borderId="31" xfId="0" applyFont="1" applyFill="1" applyBorder="1" applyAlignment="1">
      <alignment horizontal="left" vertical="center" wrapText="1"/>
    </xf>
    <xf numFmtId="0" fontId="39" fillId="0" borderId="0" xfId="0" applyFont="1" applyAlignment="1">
      <alignment horizontal="center" vertical="center" wrapText="1"/>
    </xf>
    <xf numFmtId="0" fontId="0" fillId="0" borderId="0" xfId="0" applyAlignment="1">
      <alignment horizontal="center" vertical="center" wrapText="1"/>
    </xf>
    <xf numFmtId="0" fontId="49" fillId="0" borderId="0" xfId="0" applyFont="1" applyAlignment="1">
      <alignment horizontal="left" vertical="center" wrapText="1"/>
    </xf>
    <xf numFmtId="0" fontId="0" fillId="0" borderId="0" xfId="0" applyAlignment="1">
      <alignment horizontal="left" vertical="center" wrapText="1"/>
    </xf>
    <xf numFmtId="0" fontId="43" fillId="26" borderId="25" xfId="0" applyFont="1" applyFill="1" applyBorder="1" applyAlignment="1">
      <alignment horizontal="center" vertical="center" wrapText="1"/>
    </xf>
    <xf numFmtId="0" fontId="43" fillId="26" borderId="26" xfId="0" applyFont="1" applyFill="1" applyBorder="1" applyAlignment="1">
      <alignment horizontal="center" vertical="center" wrapText="1"/>
    </xf>
    <xf numFmtId="0" fontId="43" fillId="27" borderId="17" xfId="0" applyFont="1" applyFill="1" applyBorder="1" applyAlignment="1">
      <alignment horizontal="left" vertical="center" wrapText="1"/>
    </xf>
    <xf numFmtId="0" fontId="41" fillId="27" borderId="17" xfId="0" applyFont="1" applyFill="1" applyBorder="1" applyAlignment="1">
      <alignment vertical="center" wrapText="1"/>
    </xf>
    <xf numFmtId="0" fontId="0" fillId="0" borderId="31" xfId="0" applyBorder="1" applyAlignment="1">
      <alignment horizontal="left" vertical="center" wrapText="1"/>
    </xf>
    <xf numFmtId="0" fontId="33" fillId="0" borderId="0" xfId="0" applyFont="1" applyAlignment="1">
      <alignment horizontal="center" vertical="center" wrapText="1"/>
    </xf>
    <xf numFmtId="0" fontId="35" fillId="0" borderId="23" xfId="0" applyFont="1" applyBorder="1" applyAlignment="1">
      <alignment horizontal="center" vertical="center" wrapText="1"/>
    </xf>
    <xf numFmtId="0" fontId="43" fillId="0" borderId="0" xfId="0" applyFont="1" applyAlignment="1">
      <alignment horizontal="left" vertical="top" wrapText="1"/>
    </xf>
    <xf numFmtId="49" fontId="23" fillId="0" borderId="0" xfId="0" applyNumberFormat="1" applyFont="1" applyAlignment="1">
      <alignment horizontal="center" vertical="center"/>
    </xf>
    <xf numFmtId="0" fontId="34" fillId="0" borderId="0" xfId="0" applyFont="1" applyAlignment="1">
      <alignment horizontal="center" vertical="center"/>
    </xf>
    <xf numFmtId="0" fontId="44" fillId="24" borderId="24" xfId="0" applyFont="1" applyFill="1" applyBorder="1" applyAlignment="1">
      <alignment horizontal="center" vertical="center" wrapText="1"/>
    </xf>
    <xf numFmtId="0" fontId="44" fillId="24" borderId="16" xfId="0" applyFont="1" applyFill="1" applyBorder="1" applyAlignment="1">
      <alignment horizontal="center" vertical="center" wrapText="1"/>
    </xf>
    <xf numFmtId="0" fontId="44" fillId="24" borderId="30" xfId="0" applyFont="1" applyFill="1" applyBorder="1" applyAlignment="1">
      <alignment horizontal="center" vertical="center" wrapText="1"/>
    </xf>
    <xf numFmtId="0" fontId="44" fillId="24" borderId="35" xfId="0" applyFont="1" applyFill="1" applyBorder="1" applyAlignment="1">
      <alignment horizontal="center" vertical="center" wrapText="1"/>
    </xf>
    <xf numFmtId="0" fontId="44" fillId="24" borderId="25" xfId="0" applyFont="1" applyFill="1" applyBorder="1" applyAlignment="1">
      <alignment horizontal="center" vertical="center"/>
    </xf>
    <xf numFmtId="0" fontId="44" fillId="24" borderId="14" xfId="0" applyFont="1" applyFill="1" applyBorder="1" applyAlignment="1">
      <alignment horizontal="center" vertical="center"/>
    </xf>
    <xf numFmtId="0" fontId="44" fillId="24" borderId="26" xfId="0" applyFont="1" applyFill="1" applyBorder="1" applyAlignment="1">
      <alignment horizontal="center" vertical="center"/>
    </xf>
    <xf numFmtId="0" fontId="44" fillId="24" borderId="22" xfId="0" applyFont="1" applyFill="1" applyBorder="1" applyAlignment="1">
      <alignment horizontal="center" vertical="center" wrapText="1"/>
    </xf>
    <xf numFmtId="0" fontId="44" fillId="24" borderId="18" xfId="0" applyFont="1" applyFill="1" applyBorder="1" applyAlignment="1">
      <alignment horizontal="center" vertical="center" wrapText="1"/>
    </xf>
    <xf numFmtId="0" fontId="43" fillId="0" borderId="19" xfId="0" applyFont="1" applyBorder="1" applyAlignment="1">
      <alignment horizontal="left" vertical="center" wrapText="1" indent="2"/>
    </xf>
    <xf numFmtId="0" fontId="43" fillId="0" borderId="13" xfId="0" applyFont="1" applyBorder="1" applyAlignment="1">
      <alignment horizontal="left" vertical="center" wrapText="1" indent="2"/>
    </xf>
    <xf numFmtId="0" fontId="43" fillId="0" borderId="20" xfId="0" applyFont="1" applyBorder="1" applyAlignment="1">
      <alignment horizontal="left" vertical="center" wrapText="1" indent="2"/>
    </xf>
    <xf numFmtId="0" fontId="39" fillId="0" borderId="19" xfId="0" applyFont="1" applyBorder="1" applyAlignment="1">
      <alignment horizontal="center" vertical="top" wrapText="1"/>
    </xf>
    <xf numFmtId="0" fontId="39" fillId="0" borderId="20" xfId="0" applyFont="1" applyBorder="1" applyAlignment="1">
      <alignment horizontal="center" vertical="top" wrapText="1"/>
    </xf>
    <xf numFmtId="0" fontId="43" fillId="0" borderId="32" xfId="0" applyFont="1" applyBorder="1" applyAlignment="1">
      <alignment horizontal="left" vertical="center" wrapText="1" indent="2"/>
    </xf>
    <xf numFmtId="0" fontId="43" fillId="0" borderId="37" xfId="0" applyFont="1" applyBorder="1" applyAlignment="1">
      <alignment horizontal="left" vertical="center" wrapText="1" indent="2"/>
    </xf>
    <xf numFmtId="0" fontId="43" fillId="0" borderId="33" xfId="0" applyFont="1" applyBorder="1" applyAlignment="1">
      <alignment horizontal="left" vertical="center" wrapText="1" indent="2"/>
    </xf>
    <xf numFmtId="49" fontId="39" fillId="0" borderId="0" xfId="0" applyNumberFormat="1" applyFont="1" applyAlignment="1">
      <alignment horizontal="center" vertical="center"/>
    </xf>
    <xf numFmtId="0" fontId="44" fillId="28" borderId="25" xfId="0" applyFont="1" applyFill="1" applyBorder="1" applyAlignment="1">
      <alignment horizontal="center" vertical="center" wrapText="1"/>
    </xf>
    <xf numFmtId="0" fontId="0" fillId="0" borderId="26" xfId="0" applyBorder="1" applyAlignment="1">
      <alignment horizontal="center" vertical="center" wrapText="1"/>
    </xf>
    <xf numFmtId="0" fontId="44" fillId="28" borderId="25" xfId="0" applyFont="1" applyFill="1" applyBorder="1" applyAlignment="1">
      <alignment horizontal="center" vertical="center"/>
    </xf>
    <xf numFmtId="0" fontId="44" fillId="28" borderId="14" xfId="0" applyFont="1" applyFill="1" applyBorder="1" applyAlignment="1">
      <alignment horizontal="center" vertical="center"/>
    </xf>
    <xf numFmtId="0" fontId="44" fillId="28" borderId="26" xfId="0" applyFont="1" applyFill="1" applyBorder="1" applyAlignment="1">
      <alignment horizontal="center" vertical="center"/>
    </xf>
    <xf numFmtId="0" fontId="43" fillId="0" borderId="45" xfId="0" applyFont="1" applyBorder="1" applyAlignment="1">
      <alignment horizontal="center" vertical="center" wrapText="1"/>
    </xf>
    <xf numFmtId="0" fontId="40" fillId="0" borderId="38" xfId="0" applyFont="1" applyBorder="1" applyAlignment="1">
      <alignment horizontal="left" vertical="center" wrapText="1"/>
    </xf>
    <xf numFmtId="0" fontId="40" fillId="0" borderId="36" xfId="0" applyFont="1" applyBorder="1" applyAlignment="1">
      <alignment horizontal="left" vertical="center" wrapText="1"/>
    </xf>
    <xf numFmtId="0" fontId="40" fillId="0" borderId="39" xfId="0" applyFont="1" applyBorder="1" applyAlignment="1">
      <alignment horizontal="left" vertical="center" wrapText="1"/>
    </xf>
    <xf numFmtId="0" fontId="40" fillId="0" borderId="40" xfId="0" applyFont="1" applyBorder="1" applyAlignment="1">
      <alignment horizontal="left" vertical="center" wrapText="1"/>
    </xf>
    <xf numFmtId="0" fontId="40" fillId="0" borderId="41" xfId="0" applyFont="1" applyBorder="1" applyAlignment="1">
      <alignment horizontal="left" vertical="center" wrapText="1"/>
    </xf>
    <xf numFmtId="0" fontId="40" fillId="0" borderId="42" xfId="0" applyFont="1" applyBorder="1" applyAlignment="1">
      <alignment horizontal="left" vertical="center" wrapText="1"/>
    </xf>
    <xf numFmtId="0" fontId="46" fillId="0" borderId="45" xfId="0" applyFont="1" applyBorder="1" applyAlignment="1">
      <alignment horizontal="center" vertical="center"/>
    </xf>
    <xf numFmtId="0" fontId="65" fillId="0" borderId="0" xfId="0" applyFont="1" applyAlignment="1">
      <alignment horizontal="left" vertical="center" wrapText="1"/>
    </xf>
    <xf numFmtId="0" fontId="43" fillId="24" borderId="21" xfId="0" applyFont="1" applyFill="1" applyBorder="1" applyAlignment="1">
      <alignment horizontal="center" vertical="center" wrapText="1"/>
    </xf>
    <xf numFmtId="0" fontId="43" fillId="24" borderId="34" xfId="0" applyFont="1" applyFill="1" applyBorder="1" applyAlignment="1">
      <alignment horizontal="center" vertical="center" wrapText="1"/>
    </xf>
    <xf numFmtId="0" fontId="43" fillId="0" borderId="17" xfId="0" applyFont="1" applyBorder="1" applyAlignment="1">
      <alignment horizontal="left" vertical="center" wrapText="1" indent="2"/>
    </xf>
    <xf numFmtId="0" fontId="0" fillId="0" borderId="17" xfId="0" applyBorder="1" applyAlignment="1">
      <alignment horizontal="left" vertical="center" wrapText="1" indent="2"/>
    </xf>
    <xf numFmtId="0" fontId="52" fillId="0" borderId="17" xfId="0" applyFont="1" applyBorder="1" applyAlignment="1">
      <alignment horizontal="left" vertical="center" wrapText="1"/>
    </xf>
    <xf numFmtId="0" fontId="52" fillId="0" borderId="31" xfId="0" applyFont="1" applyBorder="1" applyAlignment="1">
      <alignment horizontal="left" vertical="center" wrapText="1"/>
    </xf>
    <xf numFmtId="0" fontId="43" fillId="0" borderId="31" xfId="0" applyFont="1" applyBorder="1" applyAlignment="1">
      <alignment horizontal="right" vertical="center" wrapText="1"/>
    </xf>
    <xf numFmtId="0" fontId="43" fillId="0" borderId="37" xfId="0" applyFont="1" applyBorder="1" applyAlignment="1">
      <alignment horizontal="left" vertical="center" wrapText="1"/>
    </xf>
    <xf numFmtId="0" fontId="39" fillId="0" borderId="31" xfId="0" applyFont="1" applyBorder="1" applyAlignment="1">
      <alignment horizontal="center" vertical="center" wrapText="1"/>
    </xf>
    <xf numFmtId="0" fontId="39" fillId="0" borderId="32" xfId="0" applyFont="1" applyBorder="1" applyAlignment="1">
      <alignment horizontal="center" vertical="top" wrapText="1"/>
    </xf>
    <xf numFmtId="0" fontId="39" fillId="0" borderId="33" xfId="0" applyFont="1" applyBorder="1" applyAlignment="1">
      <alignment horizontal="center" vertical="top" wrapText="1"/>
    </xf>
    <xf numFmtId="0" fontId="42" fillId="0" borderId="0" xfId="0" applyFont="1" applyAlignment="1">
      <alignment vertical="center"/>
    </xf>
    <xf numFmtId="0" fontId="38" fillId="0" borderId="0" xfId="0" applyFont="1" applyAlignment="1">
      <alignment horizontal="center"/>
    </xf>
    <xf numFmtId="0" fontId="83" fillId="0" borderId="31" xfId="0" applyFont="1" applyBorder="1" applyAlignment="1">
      <alignment horizontal="left" vertical="top" wrapText="1"/>
    </xf>
    <xf numFmtId="0" fontId="83" fillId="0" borderId="22" xfId="44" applyFont="1" applyBorder="1" applyAlignment="1">
      <alignment horizontal="left" vertical="top" wrapText="1"/>
    </xf>
    <xf numFmtId="0" fontId="92" fillId="0" borderId="18" xfId="44" applyFont="1" applyBorder="1" applyAlignment="1">
      <alignment horizontal="left" vertical="top" wrapText="1"/>
    </xf>
    <xf numFmtId="0" fontId="92" fillId="0" borderId="46" xfId="44" applyFont="1" applyBorder="1" applyAlignment="1">
      <alignment horizontal="left" vertical="top" wrapText="1"/>
    </xf>
    <xf numFmtId="0" fontId="92" fillId="0" borderId="40" xfId="44" applyFont="1" applyBorder="1" applyAlignment="1">
      <alignment horizontal="left" vertical="top" wrapText="1"/>
    </xf>
    <xf numFmtId="0" fontId="92" fillId="0" borderId="41" xfId="44" applyFont="1" applyBorder="1" applyAlignment="1">
      <alignment horizontal="left" vertical="top" wrapText="1"/>
    </xf>
    <xf numFmtId="0" fontId="92" fillId="0" borderId="42" xfId="44" applyFont="1" applyBorder="1" applyAlignment="1">
      <alignment horizontal="left" vertical="top" wrapText="1"/>
    </xf>
    <xf numFmtId="0" fontId="43" fillId="0" borderId="38" xfId="0" applyFont="1" applyBorder="1" applyAlignment="1">
      <alignment horizontal="center" vertical="center" wrapText="1"/>
    </xf>
    <xf numFmtId="0" fontId="43" fillId="0" borderId="39" xfId="0" applyFont="1" applyBorder="1" applyAlignment="1">
      <alignment horizontal="center" vertical="center" wrapText="1"/>
    </xf>
    <xf numFmtId="0" fontId="43" fillId="0" borderId="40" xfId="0" applyFont="1" applyBorder="1" applyAlignment="1">
      <alignment horizontal="center" vertical="center" wrapText="1"/>
    </xf>
    <xf numFmtId="0" fontId="43" fillId="0" borderId="42" xfId="0" applyFont="1" applyBorder="1" applyAlignment="1">
      <alignment horizontal="center" vertical="center" wrapText="1"/>
    </xf>
    <xf numFmtId="0" fontId="83" fillId="0" borderId="38" xfId="0" applyFont="1" applyBorder="1" applyAlignment="1">
      <alignment horizontal="left" vertical="center" wrapText="1"/>
    </xf>
    <xf numFmtId="0" fontId="83" fillId="0" borderId="36" xfId="0" applyFont="1" applyBorder="1" applyAlignment="1">
      <alignment horizontal="left" vertical="center" wrapText="1"/>
    </xf>
    <xf numFmtId="0" fontId="83" fillId="0" borderId="39" xfId="0" applyFont="1" applyBorder="1" applyAlignment="1">
      <alignment horizontal="left" vertical="center" wrapText="1"/>
    </xf>
    <xf numFmtId="0" fontId="83" fillId="0" borderId="40" xfId="0" applyFont="1" applyBorder="1" applyAlignment="1">
      <alignment horizontal="left" vertical="center" wrapText="1"/>
    </xf>
    <xf numFmtId="0" fontId="83" fillId="0" borderId="41" xfId="0" applyFont="1" applyBorder="1" applyAlignment="1">
      <alignment horizontal="left" vertical="center" wrapText="1"/>
    </xf>
    <xf numFmtId="0" fontId="83" fillId="0" borderId="42" xfId="0" applyFont="1" applyBorder="1" applyAlignment="1">
      <alignment horizontal="left" vertical="center" wrapText="1"/>
    </xf>
    <xf numFmtId="0" fontId="43" fillId="0" borderId="0" xfId="0" applyFont="1" applyAlignment="1">
      <alignment horizontal="left" vertical="center" wrapText="1"/>
    </xf>
    <xf numFmtId="0" fontId="83" fillId="0" borderId="32" xfId="0" applyFont="1" applyBorder="1" applyAlignment="1">
      <alignment horizontal="left" vertical="top" wrapText="1"/>
    </xf>
    <xf numFmtId="0" fontId="83" fillId="0" borderId="37" xfId="0" applyFont="1" applyBorder="1" applyAlignment="1">
      <alignment horizontal="left" vertical="top" wrapText="1"/>
    </xf>
    <xf numFmtId="0" fontId="83" fillId="0" borderId="33" xfId="0" applyFont="1" applyBorder="1" applyAlignment="1">
      <alignment horizontal="left" vertical="top" wrapText="1"/>
    </xf>
    <xf numFmtId="0" fontId="33" fillId="0" borderId="23" xfId="0" applyFont="1" applyBorder="1" applyAlignment="1">
      <alignment horizontal="center" vertical="center" wrapText="1"/>
    </xf>
    <xf numFmtId="0" fontId="37" fillId="24" borderId="25" xfId="0" applyFont="1" applyFill="1" applyBorder="1" applyAlignment="1">
      <alignment horizontal="center" vertical="center" wrapText="1"/>
    </xf>
    <xf numFmtId="0" fontId="37" fillId="24" borderId="14" xfId="0" applyFont="1" applyFill="1" applyBorder="1" applyAlignment="1">
      <alignment horizontal="center" vertical="center" wrapText="1"/>
    </xf>
    <xf numFmtId="0" fontId="37" fillId="24" borderId="15" xfId="0" applyFont="1" applyFill="1" applyBorder="1" applyAlignment="1">
      <alignment horizontal="center" vertical="center" wrapText="1"/>
    </xf>
    <xf numFmtId="0" fontId="40" fillId="0" borderId="19" xfId="0" applyFont="1" applyBorder="1" applyAlignment="1">
      <alignment horizontal="left" vertical="center" wrapText="1"/>
    </xf>
    <xf numFmtId="0" fontId="40" fillId="0" borderId="13" xfId="0" applyFont="1" applyBorder="1" applyAlignment="1">
      <alignment horizontal="left" vertical="center" wrapText="1"/>
    </xf>
    <xf numFmtId="0" fontId="40" fillId="0" borderId="20" xfId="0" applyFont="1" applyBorder="1" applyAlignment="1">
      <alignment horizontal="left" vertical="center" wrapText="1"/>
    </xf>
    <xf numFmtId="0" fontId="66" fillId="25" borderId="32" xfId="0" applyFont="1" applyFill="1" applyBorder="1" applyAlignment="1">
      <alignment horizontal="left" vertical="top" wrapText="1"/>
    </xf>
    <xf numFmtId="0" fontId="66" fillId="25" borderId="37" xfId="0" applyFont="1" applyFill="1" applyBorder="1" applyAlignment="1">
      <alignment horizontal="left" vertical="top" wrapText="1"/>
    </xf>
    <xf numFmtId="0" fontId="66" fillId="25" borderId="33" xfId="0" applyFont="1" applyFill="1" applyBorder="1" applyAlignment="1">
      <alignment horizontal="left" vertical="top" wrapText="1"/>
    </xf>
    <xf numFmtId="0" fontId="41" fillId="25" borderId="32" xfId="0" applyFont="1" applyFill="1" applyBorder="1" applyAlignment="1">
      <alignment horizontal="left" vertical="center" wrapText="1"/>
    </xf>
    <xf numFmtId="0" fontId="41" fillId="25" borderId="37" xfId="0" applyFont="1" applyFill="1" applyBorder="1" applyAlignment="1">
      <alignment horizontal="left" vertical="center" wrapText="1"/>
    </xf>
    <xf numFmtId="0" fontId="41" fillId="25" borderId="33" xfId="0" applyFont="1" applyFill="1" applyBorder="1" applyAlignment="1">
      <alignment horizontal="left" vertical="center" wrapText="1"/>
    </xf>
    <xf numFmtId="0" fontId="66" fillId="0" borderId="31" xfId="0" applyFont="1" applyBorder="1" applyAlignment="1">
      <alignment horizontal="left" vertical="center" wrapText="1"/>
    </xf>
    <xf numFmtId="0" fontId="66" fillId="25" borderId="32" xfId="0" applyFont="1" applyFill="1" applyBorder="1" applyAlignment="1">
      <alignment horizontal="left" vertical="center" wrapText="1"/>
    </xf>
    <xf numFmtId="0" fontId="66" fillId="25" borderId="37" xfId="0" applyFont="1" applyFill="1" applyBorder="1" applyAlignment="1">
      <alignment horizontal="left" vertical="center" wrapText="1"/>
    </xf>
    <xf numFmtId="0" fontId="66" fillId="25" borderId="33" xfId="0" applyFont="1" applyFill="1" applyBorder="1" applyAlignment="1">
      <alignment horizontal="left" vertical="center" wrapText="1"/>
    </xf>
    <xf numFmtId="0" fontId="66" fillId="0" borderId="32" xfId="0" applyFont="1" applyBorder="1" applyAlignment="1">
      <alignment vertical="center" wrapText="1"/>
    </xf>
    <xf numFmtId="0" fontId="66" fillId="0" borderId="37" xfId="0" applyFont="1" applyBorder="1" applyAlignment="1">
      <alignment vertical="center" wrapText="1"/>
    </xf>
    <xf numFmtId="0" fontId="66" fillId="0" borderId="33" xfId="0" applyFont="1" applyBorder="1" applyAlignment="1">
      <alignment vertical="center" wrapText="1"/>
    </xf>
    <xf numFmtId="0" fontId="79" fillId="0" borderId="0" xfId="0" applyFont="1" applyAlignment="1">
      <alignment horizontal="left" vertical="center" wrapText="1"/>
    </xf>
    <xf numFmtId="0" fontId="79" fillId="0" borderId="0" xfId="0" applyFont="1" applyAlignment="1">
      <alignment wrapText="1"/>
    </xf>
    <xf numFmtId="168" fontId="78" fillId="0" borderId="31" xfId="0" applyNumberFormat="1" applyFont="1" applyBorder="1" applyAlignment="1">
      <alignment horizontal="center" vertical="center"/>
    </xf>
    <xf numFmtId="168" fontId="78" fillId="0" borderId="31" xfId="0" applyNumberFormat="1" applyFont="1" applyBorder="1" applyAlignment="1">
      <alignment horizontal="center"/>
    </xf>
    <xf numFmtId="0" fontId="52" fillId="0" borderId="31" xfId="0" applyFont="1" applyBorder="1" applyAlignment="1">
      <alignment horizontal="left" vertical="center"/>
    </xf>
    <xf numFmtId="0" fontId="72" fillId="0" borderId="0" xfId="0" applyFont="1" applyAlignment="1">
      <alignment horizontal="left" vertical="center"/>
    </xf>
    <xf numFmtId="0" fontId="52" fillId="0" borderId="31" xfId="0" applyFont="1" applyBorder="1" applyAlignment="1">
      <alignment horizontal="center" wrapText="1"/>
    </xf>
    <xf numFmtId="0" fontId="78" fillId="0" borderId="31" xfId="0" applyFont="1" applyBorder="1" applyAlignment="1">
      <alignment horizontal="center" wrapText="1"/>
    </xf>
    <xf numFmtId="0" fontId="78" fillId="0" borderId="31" xfId="0" applyFont="1" applyBorder="1" applyAlignment="1">
      <alignment wrapText="1"/>
    </xf>
    <xf numFmtId="0" fontId="52" fillId="0" borderId="0" xfId="0" applyFont="1" applyAlignment="1">
      <alignment horizontal="center" vertical="center" wrapText="1"/>
    </xf>
    <xf numFmtId="0" fontId="52" fillId="0" borderId="31" xfId="0" applyFont="1" applyBorder="1" applyAlignment="1">
      <alignment horizontal="center" vertical="center" wrapText="1"/>
    </xf>
    <xf numFmtId="0" fontId="80" fillId="0" borderId="0" xfId="0" applyFont="1" applyAlignment="1">
      <alignment horizontal="center" vertical="center" wrapText="1"/>
    </xf>
    <xf numFmtId="0" fontId="78" fillId="0" borderId="31" xfId="0" applyFont="1" applyBorder="1" applyAlignment="1">
      <alignment horizontal="center"/>
    </xf>
    <xf numFmtId="168" fontId="78" fillId="0" borderId="31" xfId="0" applyNumberFormat="1" applyFont="1" applyBorder="1" applyAlignment="1">
      <alignment horizontal="center" wrapText="1"/>
    </xf>
    <xf numFmtId="0" fontId="52" fillId="0" borderId="31" xfId="0" applyFont="1" applyBorder="1" applyAlignment="1">
      <alignment horizontal="center" vertical="center"/>
    </xf>
    <xf numFmtId="0" fontId="78" fillId="0" borderId="0" xfId="0" applyFont="1" applyAlignment="1">
      <alignment horizontal="center" vertical="center" wrapText="1"/>
    </xf>
    <xf numFmtId="167" fontId="78" fillId="0" borderId="31" xfId="0" applyNumberFormat="1" applyFont="1" applyBorder="1" applyAlignment="1">
      <alignment horizontal="center" vertical="center"/>
    </xf>
    <xf numFmtId="0" fontId="78" fillId="0" borderId="31" xfId="0" applyFont="1" applyBorder="1" applyAlignment="1">
      <alignment horizontal="center" vertical="center" wrapText="1"/>
    </xf>
    <xf numFmtId="0" fontId="78" fillId="0" borderId="31" xfId="0" applyFont="1" applyBorder="1" applyAlignment="1">
      <alignment vertical="center" wrapText="1"/>
    </xf>
    <xf numFmtId="0" fontId="41" fillId="0" borderId="0" xfId="0" applyFont="1" applyAlignment="1">
      <alignment horizontal="left" vertical="center" wrapText="1"/>
    </xf>
    <xf numFmtId="0" fontId="67" fillId="0" borderId="44" xfId="44" applyBorder="1" applyAlignment="1">
      <alignment horizontal="center" vertical="center"/>
    </xf>
    <xf numFmtId="49" fontId="39" fillId="0" borderId="0" xfId="0" applyNumberFormat="1" applyFont="1" applyAlignment="1">
      <alignment horizontal="left" vertical="top"/>
    </xf>
    <xf numFmtId="0" fontId="43" fillId="0" borderId="44" xfId="0" applyFont="1" applyBorder="1" applyAlignment="1">
      <alignment horizontal="center" vertical="center" wrapText="1"/>
    </xf>
    <xf numFmtId="0" fontId="39" fillId="0" borderId="31" xfId="0" applyFont="1" applyBorder="1" applyAlignment="1">
      <alignment horizontal="center" vertical="top" wrapText="1"/>
    </xf>
    <xf numFmtId="49" fontId="42" fillId="0" borderId="0" xfId="0" applyNumberFormat="1" applyFont="1" applyAlignment="1">
      <alignment horizontal="center" vertical="center"/>
    </xf>
    <xf numFmtId="0" fontId="42" fillId="0" borderId="0" xfId="0" applyFont="1" applyAlignment="1">
      <alignment horizontal="center" vertical="center"/>
    </xf>
    <xf numFmtId="49" fontId="23" fillId="0" borderId="0" xfId="0" applyNumberFormat="1" applyFont="1" applyAlignment="1">
      <alignment horizontal="left" vertical="top"/>
    </xf>
    <xf numFmtId="0" fontId="39" fillId="0" borderId="17" xfId="0" applyFont="1" applyBorder="1" applyAlignment="1">
      <alignment horizontal="center" vertical="top" wrapText="1"/>
    </xf>
    <xf numFmtId="0" fontId="44" fillId="24" borderId="44" xfId="0" applyFont="1" applyFill="1" applyBorder="1" applyAlignment="1">
      <alignment horizontal="center" vertical="center" wrapText="1"/>
    </xf>
    <xf numFmtId="0" fontId="44" fillId="24" borderId="48" xfId="0" applyFont="1" applyFill="1" applyBorder="1" applyAlignment="1">
      <alignment horizontal="center" vertical="center" wrapText="1"/>
    </xf>
    <xf numFmtId="0" fontId="43" fillId="0" borderId="31" xfId="0" applyFont="1" applyBorder="1" applyAlignment="1">
      <alignment horizontal="center" vertical="center" wrapText="1"/>
    </xf>
    <xf numFmtId="0" fontId="59" fillId="27" borderId="0" xfId="0" applyFont="1" applyFill="1" applyAlignment="1">
      <alignment horizontal="left" vertical="center"/>
    </xf>
    <xf numFmtId="0" fontId="64" fillId="0" borderId="0" xfId="0" applyFont="1" applyAlignment="1">
      <alignment horizontal="center"/>
    </xf>
    <xf numFmtId="0" fontId="46" fillId="0" borderId="44" xfId="0" applyFont="1" applyBorder="1" applyAlignment="1">
      <alignment horizontal="center" vertical="center"/>
    </xf>
    <xf numFmtId="0" fontId="37" fillId="27" borderId="0" xfId="0" applyFont="1" applyFill="1" applyAlignment="1">
      <alignment horizontal="left" vertical="top" wrapText="1"/>
    </xf>
    <xf numFmtId="0" fontId="60" fillId="27" borderId="0" xfId="0" applyFont="1" applyFill="1" applyAlignment="1">
      <alignment horizontal="left" vertical="top"/>
    </xf>
    <xf numFmtId="0" fontId="59" fillId="27" borderId="0" xfId="0" applyFont="1" applyFill="1" applyAlignment="1">
      <alignment horizontal="left" wrapText="1"/>
    </xf>
    <xf numFmtId="0" fontId="35" fillId="27" borderId="0" xfId="0" applyFont="1" applyFill="1" applyAlignment="1">
      <alignment horizontal="center" vertical="center"/>
    </xf>
    <xf numFmtId="0" fontId="56" fillId="27" borderId="0" xfId="0" applyFont="1" applyFill="1" applyAlignment="1">
      <alignment horizontal="center" vertical="center"/>
    </xf>
    <xf numFmtId="0" fontId="43" fillId="27" borderId="12" xfId="0" applyFont="1" applyFill="1" applyBorder="1" applyAlignment="1">
      <alignment horizontal="center" vertical="center"/>
    </xf>
    <xf numFmtId="0" fontId="43" fillId="27" borderId="14" xfId="0" applyFont="1" applyFill="1" applyBorder="1" applyAlignment="1">
      <alignment horizontal="center" vertical="center"/>
    </xf>
    <xf numFmtId="0" fontId="43" fillId="27" borderId="15" xfId="0" applyFont="1" applyFill="1" applyBorder="1" applyAlignment="1">
      <alignment horizontal="center" vertical="center"/>
    </xf>
    <xf numFmtId="0" fontId="38" fillId="27" borderId="12" xfId="0" applyFont="1" applyFill="1" applyBorder="1" applyAlignment="1">
      <alignment horizontal="left" vertical="top"/>
    </xf>
    <xf numFmtId="0" fontId="38" fillId="27" borderId="14" xfId="0" applyFont="1" applyFill="1" applyBorder="1" applyAlignment="1">
      <alignment horizontal="left" vertical="top"/>
    </xf>
    <xf numFmtId="0" fontId="38" fillId="27" borderId="15" xfId="0" applyFont="1" applyFill="1" applyBorder="1" applyAlignment="1">
      <alignment horizontal="left" vertical="top"/>
    </xf>
    <xf numFmtId="0" fontId="83" fillId="25" borderId="32" xfId="0" applyFont="1" applyFill="1" applyBorder="1" applyAlignment="1">
      <alignment horizontal="left" vertical="top" wrapText="1"/>
    </xf>
    <xf numFmtId="0" fontId="83" fillId="25" borderId="37" xfId="0" applyFont="1" applyFill="1" applyBorder="1" applyAlignment="1">
      <alignment horizontal="left" vertical="top" wrapText="1"/>
    </xf>
    <xf numFmtId="0" fontId="83" fillId="25" borderId="33" xfId="0" applyFont="1" applyFill="1" applyBorder="1" applyAlignment="1">
      <alignment horizontal="left" vertical="top" wrapText="1"/>
    </xf>
    <xf numFmtId="0" fontId="83" fillId="25" borderId="32" xfId="0" applyFont="1" applyFill="1" applyBorder="1" applyAlignment="1">
      <alignment horizontal="left" vertical="center" wrapText="1"/>
    </xf>
    <xf numFmtId="0" fontId="83" fillId="25" borderId="37" xfId="0" applyFont="1" applyFill="1" applyBorder="1" applyAlignment="1">
      <alignment horizontal="left" vertical="center" wrapText="1"/>
    </xf>
    <xf numFmtId="0" fontId="83" fillId="25" borderId="33" xfId="0" applyFont="1" applyFill="1" applyBorder="1" applyAlignment="1">
      <alignment horizontal="left" vertical="center" wrapText="1"/>
    </xf>
    <xf numFmtId="0" fontId="83" fillId="0" borderId="32" xfId="0" applyFont="1" applyBorder="1" applyAlignment="1">
      <alignment vertical="center" wrapText="1"/>
    </xf>
    <xf numFmtId="0" fontId="83" fillId="0" borderId="37" xfId="0" applyFont="1" applyBorder="1" applyAlignment="1">
      <alignment vertical="center" wrapText="1"/>
    </xf>
    <xf numFmtId="0" fontId="83" fillId="0" borderId="33" xfId="0" applyFont="1" applyBorder="1" applyAlignment="1">
      <alignment vertical="center" wrapText="1"/>
    </xf>
    <xf numFmtId="49" fontId="35" fillId="0" borderId="0" xfId="0" applyNumberFormat="1" applyFont="1" applyAlignment="1">
      <alignment horizontal="center" vertical="center" wrapText="1"/>
    </xf>
    <xf numFmtId="167" fontId="36" fillId="0" borderId="0" xfId="0" applyNumberFormat="1" applyFont="1" applyAlignment="1">
      <alignment horizontal="center"/>
    </xf>
    <xf numFmtId="0" fontId="39" fillId="0" borderId="0" xfId="0" applyFont="1" applyAlignment="1">
      <alignment horizontal="left" vertical="center" wrapText="1"/>
    </xf>
    <xf numFmtId="165" fontId="35" fillId="0" borderId="0" xfId="0" applyNumberFormat="1" applyFont="1" applyAlignment="1">
      <alignment horizontal="left" vertical="center"/>
    </xf>
    <xf numFmtId="0" fontId="35" fillId="0" borderId="0" xfId="0" applyFont="1" applyAlignment="1">
      <alignment horizontal="left" vertical="center"/>
    </xf>
    <xf numFmtId="0" fontId="35" fillId="0" borderId="0" xfId="0" applyFont="1" applyAlignment="1">
      <alignment horizontal="left" vertical="center" wrapText="1"/>
    </xf>
    <xf numFmtId="0" fontId="34" fillId="0" borderId="0" xfId="0" applyFont="1" applyAlignment="1">
      <alignment horizontal="left" vertical="center" wrapText="1"/>
    </xf>
    <xf numFmtId="0" fontId="34" fillId="0" borderId="0" xfId="0" applyFont="1" applyAlignment="1">
      <alignment horizontal="left" vertical="center"/>
    </xf>
    <xf numFmtId="0" fontId="35" fillId="0" borderId="0" xfId="0" applyFont="1" applyAlignment="1">
      <alignment horizontal="left"/>
    </xf>
    <xf numFmtId="0" fontId="35" fillId="0" borderId="0" xfId="0" applyFont="1" applyAlignment="1">
      <alignment vertical="center"/>
    </xf>
  </cellXfs>
  <cellStyles count="46">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Hiperłącze" xfId="44" builtinId="8"/>
    <cellStyle name="Hiperłącze 2" xfId="28" xr:uid="{00000000-0005-0000-0000-00001C000000}"/>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y" xfId="35" builtinId="28" customBuiltin="1"/>
    <cellStyle name="Normalny" xfId="0" builtinId="0"/>
    <cellStyle name="Normalny 2" xfId="36" xr:uid="{00000000-0005-0000-0000-000025000000}"/>
    <cellStyle name="Obliczenia" xfId="37" builtinId="22" customBuiltin="1"/>
    <cellStyle name="Procentowy" xfId="45" builtinId="5"/>
    <cellStyle name="Suma" xfId="38" builtinId="25" customBuiltin="1"/>
    <cellStyle name="Tekst objaśnienia" xfId="39" builtinId="53" customBuiltin="1"/>
    <cellStyle name="Tekst ostrzeżenia" xfId="40" builtinId="11" customBuiltin="1"/>
    <cellStyle name="Tytuł" xfId="41" builtinId="15" customBuiltin="1"/>
    <cellStyle name="Uwaga" xfId="42" builtinId="10" customBuiltin="1"/>
    <cellStyle name="Zły" xfId="43" builtinId="27" customBuiltin="1"/>
  </cellStyles>
  <dxfs count="12">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rgb="FF000000"/>
        </left>
        <right style="double">
          <color rgb="FF000000"/>
        </right>
        <top style="double">
          <color rgb="FF000000"/>
        </top>
        <bottom style="double">
          <color rgb="FF000000"/>
        </bottom>
      </border>
    </dxf>
    <dxf>
      <font>
        <strike val="0"/>
        <outline val="0"/>
        <shadow val="0"/>
        <u val="none"/>
        <vertAlign val="baseline"/>
        <sz val="20"/>
        <color auto="1"/>
        <name val="Calibri"/>
        <scheme val="minor"/>
      </font>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rgb="FF000000"/>
        </left>
        <right style="double">
          <color rgb="FF000000"/>
        </right>
        <top style="double">
          <color rgb="FF000000"/>
        </top>
        <bottom style="double">
          <color rgb="FF000000"/>
        </bottom>
      </border>
    </dxf>
    <dxf>
      <font>
        <strike val="0"/>
        <outline val="0"/>
        <shadow val="0"/>
        <u val="none"/>
        <vertAlign val="baseline"/>
        <sz val="20"/>
        <color auto="1"/>
        <name val="Calibri"/>
        <scheme val="minor"/>
      </font>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indexed="64"/>
        </left>
        <right style="double">
          <color indexed="64"/>
        </right>
        <top style="double">
          <color indexed="64"/>
        </top>
        <bottom style="double">
          <color indexed="64"/>
        </bottom>
      </border>
    </dxf>
    <dxf>
      <font>
        <strike val="0"/>
        <outline val="0"/>
        <shadow val="0"/>
        <u val="none"/>
        <vertAlign val="baseline"/>
        <sz val="20"/>
        <color auto="1"/>
        <name val="Calibri"/>
        <scheme val="minor"/>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452967</xdr:colOff>
      <xdr:row>0</xdr:row>
      <xdr:rowOff>57149</xdr:rowOff>
    </xdr:from>
    <xdr:to>
      <xdr:col>5</xdr:col>
      <xdr:colOff>1178363</xdr:colOff>
      <xdr:row>3</xdr:row>
      <xdr:rowOff>381509</xdr:rowOff>
    </xdr:to>
    <xdr:pic>
      <xdr:nvPicPr>
        <xdr:cNvPr id="5" name="Obraz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0" y="57149"/>
          <a:ext cx="7562230" cy="800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199717</xdr:colOff>
      <xdr:row>88</xdr:row>
      <xdr:rowOff>203916</xdr:rowOff>
    </xdr:from>
    <xdr:to>
      <xdr:col>10</xdr:col>
      <xdr:colOff>1200150</xdr:colOff>
      <xdr:row>90</xdr:row>
      <xdr:rowOff>3131543</xdr:rowOff>
    </xdr:to>
    <xdr:sp macro="" textlink="">
      <xdr:nvSpPr>
        <xdr:cNvPr id="2" name="pole tekstowe 1">
          <a:extLst>
            <a:ext uri="{FF2B5EF4-FFF2-40B4-BE49-F238E27FC236}">
              <a16:creationId xmlns:a16="http://schemas.microsoft.com/office/drawing/2014/main" id="{00000000-0008-0000-0200-000002000000}"/>
            </a:ext>
          </a:extLst>
        </xdr:cNvPr>
        <xdr:cNvSpPr txBox="1"/>
      </xdr:nvSpPr>
      <xdr:spPr>
        <a:xfrm>
          <a:off x="1134245" y="132206039"/>
          <a:ext cx="27203169" cy="1268625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809626</xdr:colOff>
      <xdr:row>59</xdr:row>
      <xdr:rowOff>447675</xdr:rowOff>
    </xdr:from>
    <xdr:to>
      <xdr:col>10</xdr:col>
      <xdr:colOff>1138957</xdr:colOff>
      <xdr:row>66</xdr:row>
      <xdr:rowOff>1285875</xdr:rowOff>
    </xdr:to>
    <xdr:sp macro="" textlink="">
      <xdr:nvSpPr>
        <xdr:cNvPr id="4" name="pole tekstowe 3">
          <a:extLst>
            <a:ext uri="{FF2B5EF4-FFF2-40B4-BE49-F238E27FC236}">
              <a16:creationId xmlns:a16="http://schemas.microsoft.com/office/drawing/2014/main" id="{00000000-0008-0000-0200-000004000000}"/>
            </a:ext>
          </a:extLst>
        </xdr:cNvPr>
        <xdr:cNvSpPr txBox="1"/>
      </xdr:nvSpPr>
      <xdr:spPr>
        <a:xfrm>
          <a:off x="809626" y="86672738"/>
          <a:ext cx="28618581" cy="1272063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sz="2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199717</xdr:colOff>
      <xdr:row>90</xdr:row>
      <xdr:rowOff>203916</xdr:rowOff>
    </xdr:from>
    <xdr:to>
      <xdr:col>10</xdr:col>
      <xdr:colOff>1200150</xdr:colOff>
      <xdr:row>92</xdr:row>
      <xdr:rowOff>3131543</xdr:rowOff>
    </xdr:to>
    <xdr:sp macro="" textlink="">
      <xdr:nvSpPr>
        <xdr:cNvPr id="2" name="pole tekstowe 1">
          <a:extLst>
            <a:ext uri="{FF2B5EF4-FFF2-40B4-BE49-F238E27FC236}">
              <a16:creationId xmlns:a16="http://schemas.microsoft.com/office/drawing/2014/main" id="{00000000-0008-0000-0300-000002000000}"/>
            </a:ext>
          </a:extLst>
        </xdr:cNvPr>
        <xdr:cNvSpPr txBox="1"/>
      </xdr:nvSpPr>
      <xdr:spPr>
        <a:xfrm>
          <a:off x="1133167" y="165157866"/>
          <a:ext cx="30375533"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809626</xdr:colOff>
      <xdr:row>61</xdr:row>
      <xdr:rowOff>447675</xdr:rowOff>
    </xdr:from>
    <xdr:to>
      <xdr:col>10</xdr:col>
      <xdr:colOff>1138957</xdr:colOff>
      <xdr:row>68</xdr:row>
      <xdr:rowOff>1285875</xdr:rowOff>
    </xdr:to>
    <xdr:sp macro="" textlink="">
      <xdr:nvSpPr>
        <xdr:cNvPr id="3" name="pole tekstowe 2">
          <a:extLst>
            <a:ext uri="{FF2B5EF4-FFF2-40B4-BE49-F238E27FC236}">
              <a16:creationId xmlns:a16="http://schemas.microsoft.com/office/drawing/2014/main" id="{00000000-0008-0000-0300-000003000000}"/>
            </a:ext>
          </a:extLst>
        </xdr:cNvPr>
        <xdr:cNvSpPr txBox="1"/>
      </xdr:nvSpPr>
      <xdr:spPr>
        <a:xfrm>
          <a:off x="809626" y="123529725"/>
          <a:ext cx="30637881" cy="12734925"/>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sz="2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199717</xdr:colOff>
      <xdr:row>99</xdr:row>
      <xdr:rowOff>203916</xdr:rowOff>
    </xdr:from>
    <xdr:to>
      <xdr:col>10</xdr:col>
      <xdr:colOff>1200150</xdr:colOff>
      <xdr:row>101</xdr:row>
      <xdr:rowOff>3131543</xdr:rowOff>
    </xdr:to>
    <xdr:sp macro="" textlink="">
      <xdr:nvSpPr>
        <xdr:cNvPr id="2" name="pole tekstowe 1">
          <a:extLst>
            <a:ext uri="{FF2B5EF4-FFF2-40B4-BE49-F238E27FC236}">
              <a16:creationId xmlns:a16="http://schemas.microsoft.com/office/drawing/2014/main" id="{00000000-0008-0000-0600-000002000000}"/>
            </a:ext>
          </a:extLst>
        </xdr:cNvPr>
        <xdr:cNvSpPr txBox="1"/>
      </xdr:nvSpPr>
      <xdr:spPr>
        <a:xfrm>
          <a:off x="1128405" y="123933666"/>
          <a:ext cx="266703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523875</xdr:colOff>
      <xdr:row>75</xdr:row>
      <xdr:rowOff>19050</xdr:rowOff>
    </xdr:from>
    <xdr:to>
      <xdr:col>10</xdr:col>
      <xdr:colOff>2405061</xdr:colOff>
      <xdr:row>79</xdr:row>
      <xdr:rowOff>0</xdr:rowOff>
    </xdr:to>
    <xdr:sp macro="" textlink="">
      <xdr:nvSpPr>
        <xdr:cNvPr id="4" name="pole tekstowe 3">
          <a:extLst>
            <a:ext uri="{FF2B5EF4-FFF2-40B4-BE49-F238E27FC236}">
              <a16:creationId xmlns:a16="http://schemas.microsoft.com/office/drawing/2014/main" id="{00000000-0008-0000-0600-000004000000}"/>
            </a:ext>
          </a:extLst>
        </xdr:cNvPr>
        <xdr:cNvSpPr txBox="1"/>
      </xdr:nvSpPr>
      <xdr:spPr>
        <a:xfrm>
          <a:off x="523875" y="92363925"/>
          <a:ext cx="28465461" cy="1213484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A.WynikOcFormalna" displayName="A.WynikOcFormalna" ref="I17:J18" totalsRowShown="0" headerRowDxfId="11" tableBorderDxfId="10">
  <tableColumns count="2">
    <tableColumn id="2" xr3:uid="{00000000-0010-0000-0000-000002000000}" name="Pozytywny" dataDxfId="9">
      <calculatedColumnFormula>IF((LEN(TRIM(CONCATENATE(L5,L6,L7,L8,L9,L10,L11,L12,L13,L14)))=10),"X","")</calculatedColumnFormula>
    </tableColumn>
    <tableColumn id="3" xr3:uid="{00000000-0010-0000-0000-000003000000}" name="Negatywny " dataDxfId="8">
      <calculatedColumnFormula>IF((LEN(TRIM(CONCATENATE(J5,J6,J7,J8,J9,J10,J11,J12,J13,J14)))&gt;0),"X","")</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A.WynikOcFormalna2" displayName="A.WynikOcFormalna2" ref="I17:J18" totalsRowShown="0" headerRowDxfId="7" tableBorderDxfId="6">
  <tableColumns count="2">
    <tableColumn id="2" xr3:uid="{00000000-0010-0000-0100-000002000000}" name="Pozytywny" dataDxfId="5">
      <calculatedColumnFormula>IF((LEN(TRIM(CONCATENATE(L5,L6,L7,L8,L9,L10,L11,L12,L13,L14)))=10),"X","")</calculatedColumnFormula>
    </tableColumn>
    <tableColumn id="3" xr3:uid="{00000000-0010-0000-0100-000003000000}" name="Negatywny " dataDxfId="4">
      <calculatedColumnFormula>IF((LEN(TRIM(CONCATENATE(J5,J6,J7,J8,J9,J10,J11,J12,J13,J14)))&gt;0),"X","")</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A.WynikOcFormalna67" displayName="A.WynikOcFormalna67" ref="I31:J32" totalsRowShown="0" headerRowDxfId="3" tableBorderDxfId="2">
  <tableColumns count="2">
    <tableColumn id="2" xr3:uid="{00000000-0010-0000-0200-000002000000}" name="Pozytywny" dataDxfId="1">
      <calculatedColumnFormula>IF((LEN(TRIM(CONCATENATE(K20,K21,K22,K23,K24,K25,K26,K27,K28,K29)))=10),"X","")</calculatedColumnFormula>
    </tableColumn>
    <tableColumn id="3" xr3:uid="{00000000-0010-0000-0200-000003000000}" name="Negatywny " dataDxfId="0">
      <calculatedColumnFormula>IF((LEN(TRIM(CONCATENATE(I20,I21,I22,I23,I24,I25,I26,I27,I28,I29)))&gt;0),"X","")</calculatedColumnFormula>
    </tableColumn>
  </tableColumns>
  <tableStyleInfo name="TableStyleLight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7"/>
  <sheetViews>
    <sheetView view="pageBreakPreview" topLeftCell="A7" zoomScale="90" zoomScaleNormal="100" zoomScaleSheetLayoutView="90" workbookViewId="0">
      <selection activeCell="C10" sqref="C10:F10"/>
    </sheetView>
  </sheetViews>
  <sheetFormatPr defaultRowHeight="12.75"/>
  <cols>
    <col min="2" max="2" width="42.85546875" customWidth="1"/>
    <col min="4" max="4" width="18.28515625" customWidth="1"/>
    <col min="5" max="5" width="32.140625" customWidth="1"/>
    <col min="6" max="6" width="30.7109375" customWidth="1"/>
    <col min="7" max="7" width="16.28515625" customWidth="1"/>
  </cols>
  <sheetData>
    <row r="1" spans="2:12">
      <c r="B1" s="246"/>
      <c r="C1" s="246"/>
      <c r="D1" s="246"/>
      <c r="E1" s="246"/>
      <c r="F1" s="246"/>
    </row>
    <row r="2" spans="2:12">
      <c r="B2" s="246"/>
      <c r="C2" s="246"/>
      <c r="D2" s="246"/>
      <c r="E2" s="246"/>
      <c r="F2" s="246"/>
    </row>
    <row r="3" spans="2:12">
      <c r="B3" s="246"/>
      <c r="C3" s="246"/>
      <c r="D3" s="246"/>
      <c r="E3" s="246"/>
      <c r="F3" s="246"/>
    </row>
    <row r="4" spans="2:12" ht="38.25" customHeight="1">
      <c r="B4" s="246"/>
      <c r="C4" s="246"/>
      <c r="D4" s="246"/>
      <c r="E4" s="246"/>
      <c r="F4" s="246"/>
    </row>
    <row r="5" spans="2:12" ht="50.25" customHeight="1">
      <c r="B5" s="248" t="s">
        <v>109</v>
      </c>
      <c r="C5" s="248"/>
      <c r="D5" s="248"/>
      <c r="E5" s="248"/>
      <c r="F5" s="248"/>
      <c r="G5" s="194"/>
      <c r="H5" s="194"/>
      <c r="I5" s="194"/>
      <c r="J5" s="194"/>
      <c r="K5" s="194"/>
      <c r="L5" s="194"/>
    </row>
    <row r="6" spans="2:12" ht="114.75" customHeight="1">
      <c r="B6" s="177" t="s">
        <v>32</v>
      </c>
      <c r="C6" s="249" t="s">
        <v>159</v>
      </c>
      <c r="D6" s="249"/>
      <c r="E6" s="249"/>
      <c r="F6" s="249"/>
      <c r="G6" s="167"/>
    </row>
    <row r="7" spans="2:12" ht="27.75" customHeight="1">
      <c r="B7" s="166" t="s">
        <v>21</v>
      </c>
      <c r="C7" s="250" t="s">
        <v>111</v>
      </c>
      <c r="D7" s="250"/>
      <c r="E7" s="250"/>
      <c r="F7" s="250"/>
      <c r="G7" s="168"/>
    </row>
    <row r="8" spans="2:12" ht="30.75" customHeight="1">
      <c r="B8" s="166" t="s">
        <v>22</v>
      </c>
      <c r="C8" s="251" t="s">
        <v>112</v>
      </c>
      <c r="D8" s="251"/>
      <c r="E8" s="251"/>
      <c r="F8" s="251"/>
      <c r="G8" s="167"/>
    </row>
    <row r="9" spans="2:12" ht="32.25" customHeight="1">
      <c r="B9" s="166" t="s">
        <v>23</v>
      </c>
      <c r="C9" s="251" t="s">
        <v>113</v>
      </c>
      <c r="D9" s="251"/>
      <c r="E9" s="251"/>
      <c r="F9" s="251"/>
      <c r="G9" s="178"/>
      <c r="H9" s="178"/>
      <c r="I9" s="178"/>
    </row>
    <row r="10" spans="2:12" ht="25.5" customHeight="1">
      <c r="B10" s="166" t="s">
        <v>183</v>
      </c>
      <c r="C10" s="255"/>
      <c r="D10" s="255"/>
      <c r="E10" s="255"/>
      <c r="F10" s="255"/>
      <c r="G10" s="178"/>
      <c r="H10" s="178"/>
      <c r="I10" s="178"/>
    </row>
    <row r="11" spans="2:12" ht="23.25" customHeight="1">
      <c r="B11" s="169" t="s">
        <v>33</v>
      </c>
      <c r="C11" s="252"/>
      <c r="D11" s="252"/>
      <c r="E11" s="252"/>
      <c r="F11" s="252"/>
      <c r="G11" s="170"/>
    </row>
    <row r="12" spans="2:12" ht="27" customHeight="1">
      <c r="B12" s="169" t="s">
        <v>19</v>
      </c>
      <c r="C12" s="252"/>
      <c r="D12" s="252"/>
      <c r="E12" s="252"/>
      <c r="F12" s="252"/>
      <c r="G12" s="170"/>
    </row>
    <row r="13" spans="2:12" ht="29.25" customHeight="1">
      <c r="B13" s="169" t="s">
        <v>1</v>
      </c>
      <c r="C13" s="253"/>
      <c r="D13" s="253"/>
      <c r="E13" s="253"/>
      <c r="F13" s="253"/>
      <c r="G13" s="171"/>
    </row>
    <row r="14" spans="2:12" ht="25.5" customHeight="1">
      <c r="B14" s="169" t="s">
        <v>34</v>
      </c>
      <c r="C14" s="253"/>
      <c r="D14" s="253"/>
      <c r="E14" s="253"/>
      <c r="F14" s="253"/>
      <c r="G14" s="171"/>
    </row>
    <row r="15" spans="2:12" ht="25.5" customHeight="1">
      <c r="B15" s="169" t="s">
        <v>57</v>
      </c>
      <c r="C15" s="253"/>
      <c r="D15" s="253"/>
      <c r="E15" s="253"/>
      <c r="F15" s="253"/>
      <c r="G15" s="172"/>
    </row>
    <row r="16" spans="2:12" ht="30.75" customHeight="1">
      <c r="B16" s="176" t="s">
        <v>56</v>
      </c>
      <c r="C16" s="254"/>
      <c r="D16" s="254"/>
      <c r="E16" s="254"/>
      <c r="F16" s="254"/>
      <c r="G16" s="172"/>
    </row>
    <row r="17" spans="2:7" ht="31.5">
      <c r="B17" s="173" t="s">
        <v>44</v>
      </c>
      <c r="C17" s="247"/>
      <c r="D17" s="247"/>
      <c r="E17" s="179" t="s">
        <v>100</v>
      </c>
      <c r="F17" s="174"/>
      <c r="G17" s="175"/>
    </row>
  </sheetData>
  <protectedRanges>
    <protectedRange sqref="B12:C15 E12:G15 B17:G17" name="Rozstęp1_1_5"/>
    <protectedRange sqref="B16 E16:G16" name="Rozstęp1_1_1_4"/>
  </protectedRanges>
  <mergeCells count="14">
    <mergeCell ref="B1:F4"/>
    <mergeCell ref="C17:D17"/>
    <mergeCell ref="B5:F5"/>
    <mergeCell ref="C6:F6"/>
    <mergeCell ref="C7:F7"/>
    <mergeCell ref="C8:F8"/>
    <mergeCell ref="C11:F11"/>
    <mergeCell ref="C12:F12"/>
    <mergeCell ref="C13:F13"/>
    <mergeCell ref="C16:F16"/>
    <mergeCell ref="C14:F14"/>
    <mergeCell ref="C15:F15"/>
    <mergeCell ref="C9:F9"/>
    <mergeCell ref="C10:F10"/>
  </mergeCells>
  <pageMargins left="0.7" right="0.7" top="0.75" bottom="0.75" header="0.3" footer="0.3"/>
  <pageSetup paperSize="9" scale="87"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51" sqref="F51"/>
    </sheetView>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K105"/>
  <sheetViews>
    <sheetView view="pageBreakPreview" topLeftCell="A94" zoomScale="40" zoomScaleNormal="40" zoomScaleSheetLayoutView="40" zoomScalePageLayoutView="42" workbookViewId="0">
      <selection activeCell="D7" sqref="D7:H7"/>
    </sheetView>
  </sheetViews>
  <sheetFormatPr defaultRowHeight="26.25"/>
  <cols>
    <col min="1" max="1" width="14" style="14" customWidth="1"/>
    <col min="2" max="2" width="66.28515625" style="10" customWidth="1"/>
    <col min="3" max="3" width="72.85546875" customWidth="1"/>
    <col min="4" max="4" width="34.28515625" customWidth="1"/>
    <col min="5" max="5" width="43" customWidth="1"/>
    <col min="6" max="6" width="21.42578125" customWidth="1"/>
    <col min="7" max="7" width="50.28515625" customWidth="1"/>
    <col min="8" max="8" width="86.42578125" customWidth="1"/>
    <col min="9" max="9" width="33.5703125" customWidth="1"/>
    <col min="10" max="10" width="32.42578125" customWidth="1"/>
    <col min="11" max="11" width="48.5703125" customWidth="1"/>
  </cols>
  <sheetData>
    <row r="1" spans="1:144" ht="50.25" customHeight="1">
      <c r="A1" s="24"/>
      <c r="B1" s="196" t="s">
        <v>44</v>
      </c>
      <c r="C1" s="109">
        <f>Nagłówek!C17</f>
        <v>0</v>
      </c>
      <c r="D1" s="71"/>
      <c r="E1" s="71"/>
      <c r="F1" s="71"/>
      <c r="G1" s="71"/>
      <c r="H1" s="71"/>
      <c r="I1" s="71"/>
      <c r="J1" s="71"/>
      <c r="K1" s="71"/>
    </row>
    <row r="2" spans="1:144" ht="75.75" customHeight="1">
      <c r="A2" s="24"/>
      <c r="B2" s="300" t="s">
        <v>66</v>
      </c>
      <c r="C2" s="300"/>
      <c r="D2" s="300"/>
      <c r="E2" s="300"/>
      <c r="F2" s="300"/>
      <c r="G2" s="300"/>
      <c r="H2" s="300"/>
      <c r="I2" s="300"/>
      <c r="J2" s="300"/>
      <c r="K2" s="300"/>
    </row>
    <row r="3" spans="1:144" ht="53.25" customHeight="1" thickBot="1">
      <c r="A3" s="301" t="s">
        <v>29</v>
      </c>
      <c r="B3" s="301"/>
      <c r="C3" s="301"/>
      <c r="D3" s="301"/>
      <c r="E3" s="301"/>
      <c r="F3" s="301"/>
      <c r="G3" s="301"/>
      <c r="H3" s="301"/>
      <c r="I3" s="301"/>
      <c r="J3" s="301"/>
      <c r="K3" s="301"/>
    </row>
    <row r="4" spans="1:144" s="13" customFormat="1" ht="66.75" customHeight="1" thickTop="1" thickBot="1">
      <c r="A4" s="42" t="s">
        <v>10</v>
      </c>
      <c r="B4" s="43" t="s">
        <v>25</v>
      </c>
      <c r="C4" s="44"/>
      <c r="D4" s="302" t="s">
        <v>26</v>
      </c>
      <c r="E4" s="303"/>
      <c r="F4" s="303"/>
      <c r="G4" s="303"/>
      <c r="H4" s="304"/>
      <c r="I4" s="45" t="s">
        <v>2</v>
      </c>
      <c r="J4" s="45" t="s">
        <v>3</v>
      </c>
      <c r="K4" s="46" t="s">
        <v>4</v>
      </c>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row>
    <row r="5" spans="1:144" ht="63.75" customHeight="1" thickTop="1">
      <c r="A5" s="82" t="s">
        <v>5</v>
      </c>
      <c r="B5" s="305" t="s">
        <v>161</v>
      </c>
      <c r="C5" s="306"/>
      <c r="D5" s="307" t="s">
        <v>162</v>
      </c>
      <c r="E5" s="307"/>
      <c r="F5" s="307"/>
      <c r="G5" s="307"/>
      <c r="H5" s="307"/>
      <c r="I5" s="31"/>
      <c r="J5" s="31"/>
      <c r="K5" s="155"/>
    </row>
    <row r="6" spans="1:144" ht="74.25" customHeight="1">
      <c r="A6" s="70" t="s">
        <v>6</v>
      </c>
      <c r="B6" s="308" t="s">
        <v>63</v>
      </c>
      <c r="C6" s="308"/>
      <c r="D6" s="309" t="s">
        <v>191</v>
      </c>
      <c r="E6" s="309"/>
      <c r="F6" s="309"/>
      <c r="G6" s="309"/>
      <c r="H6" s="309"/>
      <c r="I6" s="79"/>
      <c r="J6" s="79"/>
      <c r="K6" s="156"/>
    </row>
    <row r="7" spans="1:144" ht="375.75" customHeight="1">
      <c r="A7" s="70" t="s">
        <v>7</v>
      </c>
      <c r="B7" s="308" t="s">
        <v>64</v>
      </c>
      <c r="C7" s="308"/>
      <c r="D7" s="291" t="s">
        <v>192</v>
      </c>
      <c r="E7" s="291"/>
      <c r="F7" s="291"/>
      <c r="G7" s="291"/>
      <c r="H7" s="291"/>
      <c r="I7" s="79"/>
      <c r="J7" s="79"/>
      <c r="K7" s="156"/>
    </row>
    <row r="8" spans="1:144" ht="69.75" customHeight="1">
      <c r="A8" s="70" t="s">
        <v>8</v>
      </c>
      <c r="B8" s="308" t="s">
        <v>65</v>
      </c>
      <c r="C8" s="308"/>
      <c r="D8" s="291" t="s">
        <v>163</v>
      </c>
      <c r="E8" s="291"/>
      <c r="F8" s="291"/>
      <c r="G8" s="291"/>
      <c r="H8" s="291"/>
      <c r="I8" s="79"/>
      <c r="J8" s="79"/>
      <c r="K8" s="156"/>
    </row>
    <row r="9" spans="1:144" ht="108.75" customHeight="1">
      <c r="A9" s="70" t="s">
        <v>9</v>
      </c>
      <c r="B9" s="308" t="s">
        <v>78</v>
      </c>
      <c r="C9" s="308"/>
      <c r="D9" s="291" t="s">
        <v>79</v>
      </c>
      <c r="E9" s="291"/>
      <c r="F9" s="291"/>
      <c r="G9" s="291"/>
      <c r="H9" s="291"/>
      <c r="I9" s="79"/>
      <c r="J9" s="79"/>
      <c r="K9" s="156"/>
    </row>
    <row r="10" spans="1:144" ht="92.25" customHeight="1">
      <c r="A10" s="70" t="s">
        <v>35</v>
      </c>
      <c r="B10" s="256" t="s">
        <v>103</v>
      </c>
      <c r="C10" s="257"/>
      <c r="D10" s="291" t="s">
        <v>80</v>
      </c>
      <c r="E10" s="291"/>
      <c r="F10" s="291"/>
      <c r="G10" s="291"/>
      <c r="H10" s="291"/>
      <c r="I10" s="79"/>
      <c r="J10" s="79"/>
      <c r="K10" s="156"/>
    </row>
    <row r="11" spans="1:144" ht="87" customHeight="1">
      <c r="A11" s="70" t="s">
        <v>36</v>
      </c>
      <c r="B11" s="308" t="s">
        <v>194</v>
      </c>
      <c r="C11" s="308"/>
      <c r="D11" s="291" t="s">
        <v>81</v>
      </c>
      <c r="E11" s="291"/>
      <c r="F11" s="291"/>
      <c r="G11" s="291"/>
      <c r="H11" s="291"/>
      <c r="I11" s="79"/>
      <c r="J11" s="79"/>
      <c r="K11" s="156"/>
    </row>
    <row r="12" spans="1:144" ht="91.5" customHeight="1">
      <c r="A12" s="70" t="s">
        <v>53</v>
      </c>
      <c r="B12" s="308" t="s">
        <v>164</v>
      </c>
      <c r="C12" s="308"/>
      <c r="D12" s="291" t="s">
        <v>82</v>
      </c>
      <c r="E12" s="291"/>
      <c r="F12" s="291"/>
      <c r="G12" s="291"/>
      <c r="H12" s="291"/>
      <c r="I12" s="79"/>
      <c r="J12" s="79"/>
      <c r="K12" s="79"/>
    </row>
    <row r="13" spans="1:144" ht="88.5" customHeight="1">
      <c r="A13" s="70" t="s">
        <v>59</v>
      </c>
      <c r="B13" s="308" t="s">
        <v>165</v>
      </c>
      <c r="C13" s="308"/>
      <c r="D13" s="291" t="s">
        <v>83</v>
      </c>
      <c r="E13" s="291"/>
      <c r="F13" s="291"/>
      <c r="G13" s="291"/>
      <c r="H13" s="291"/>
      <c r="I13" s="79"/>
      <c r="J13" s="79"/>
      <c r="K13" s="79"/>
    </row>
    <row r="14" spans="1:144" ht="84" customHeight="1">
      <c r="A14" s="70" t="s">
        <v>61</v>
      </c>
      <c r="B14" s="308" t="s">
        <v>166</v>
      </c>
      <c r="C14" s="318"/>
      <c r="D14" s="291" t="s">
        <v>84</v>
      </c>
      <c r="E14" s="318"/>
      <c r="F14" s="318"/>
      <c r="G14" s="318"/>
      <c r="H14" s="318"/>
      <c r="I14" s="79"/>
      <c r="J14" s="79"/>
      <c r="K14" s="79"/>
    </row>
    <row r="15" spans="1:144" ht="41.25" customHeight="1">
      <c r="A15" s="25"/>
      <c r="B15" s="100"/>
      <c r="C15" s="100"/>
      <c r="D15" s="100"/>
      <c r="E15" s="41"/>
      <c r="F15" s="41"/>
      <c r="G15" s="41"/>
      <c r="H15" s="41"/>
      <c r="I15" s="27"/>
      <c r="J15" s="27"/>
      <c r="K15" s="27"/>
    </row>
    <row r="16" spans="1:144" ht="25.5" customHeight="1">
      <c r="A16" s="25"/>
      <c r="D16" s="248" t="s">
        <v>101</v>
      </c>
      <c r="E16" s="248"/>
      <c r="F16" s="248"/>
      <c r="G16" s="248"/>
      <c r="H16" s="248"/>
      <c r="I16" s="27"/>
      <c r="J16" s="27"/>
      <c r="K16" s="27"/>
    </row>
    <row r="17" spans="1:146" ht="31.5" customHeight="1" thickBot="1">
      <c r="A17" s="25"/>
      <c r="B17" s="312"/>
      <c r="C17" s="186"/>
      <c r="D17" s="186"/>
      <c r="E17" s="186"/>
      <c r="F17" s="186"/>
      <c r="G17" s="186"/>
      <c r="H17" s="186"/>
      <c r="I17" s="184" t="s">
        <v>40</v>
      </c>
      <c r="J17" s="183" t="s">
        <v>102</v>
      </c>
      <c r="K17" s="310"/>
      <c r="P17" s="180"/>
      <c r="Q17" s="181"/>
      <c r="R17" s="181"/>
    </row>
    <row r="18" spans="1:146" ht="46.5" customHeight="1">
      <c r="A18" s="25"/>
      <c r="B18" s="313"/>
      <c r="C18" s="186"/>
      <c r="D18" s="186"/>
      <c r="E18" s="186"/>
      <c r="F18" s="186"/>
      <c r="G18" s="186"/>
      <c r="H18" s="186"/>
      <c r="I18" s="185" t="str">
        <f>IF((LEN(TRIM(CONCATENATE(L5,L6,L7,L8,L9,L10,L11,L12,L13,L14)))=10),"X","")</f>
        <v/>
      </c>
      <c r="J18" s="182" t="str">
        <f>IF((LEN(TRIM(CONCATENATE(J5,J6,J7,J8,J9,J10,J11,J12,J13,J14)))&gt;0),"X","")</f>
        <v/>
      </c>
      <c r="K18" s="311"/>
      <c r="P18" s="174"/>
      <c r="Q18" s="117"/>
      <c r="R18" s="117"/>
    </row>
    <row r="19" spans="1:146" ht="46.5" customHeight="1">
      <c r="A19" s="25"/>
      <c r="B19" s="189" t="s">
        <v>87</v>
      </c>
      <c r="C19" s="189"/>
      <c r="D19" s="189"/>
      <c r="E19" s="189"/>
      <c r="F19" s="190"/>
      <c r="G19" s="190" t="s">
        <v>99</v>
      </c>
      <c r="H19" s="186"/>
      <c r="I19" s="222"/>
      <c r="J19" s="222"/>
      <c r="K19" s="102"/>
      <c r="P19" s="174"/>
      <c r="Q19" s="117"/>
      <c r="R19" s="117"/>
    </row>
    <row r="20" spans="1:146" ht="46.5" customHeight="1">
      <c r="A20" s="25"/>
      <c r="B20" s="197" t="s">
        <v>44</v>
      </c>
      <c r="C20" s="111">
        <f>C1</f>
        <v>0</v>
      </c>
      <c r="D20" s="25"/>
      <c r="E20" s="25"/>
      <c r="F20" s="25"/>
      <c r="G20" s="25"/>
      <c r="H20" s="25"/>
      <c r="I20" s="27"/>
      <c r="J20" s="27"/>
      <c r="K20" s="102"/>
    </row>
    <row r="21" spans="1:146" ht="82.5" customHeight="1">
      <c r="A21" s="25"/>
      <c r="B21" s="319" t="s">
        <v>104</v>
      </c>
      <c r="C21" s="319"/>
      <c r="D21" s="319"/>
      <c r="E21" s="319"/>
      <c r="F21" s="319"/>
      <c r="G21" s="319"/>
      <c r="H21" s="319"/>
      <c r="I21" s="319"/>
      <c r="J21" s="319"/>
      <c r="K21" s="319"/>
    </row>
    <row r="22" spans="1:146" ht="36.75" customHeight="1" thickBot="1">
      <c r="A22" s="320" t="s">
        <v>29</v>
      </c>
      <c r="B22" s="320"/>
      <c r="C22" s="320"/>
      <c r="D22" s="320"/>
      <c r="E22" s="320"/>
      <c r="F22" s="320"/>
      <c r="G22" s="320"/>
      <c r="H22" s="320"/>
      <c r="I22" s="320"/>
      <c r="J22" s="320"/>
      <c r="K22" s="320"/>
    </row>
    <row r="23" spans="1:146" s="12" customFormat="1" ht="60" customHeight="1" thickTop="1" thickBot="1">
      <c r="A23" s="47" t="s">
        <v>10</v>
      </c>
      <c r="B23" s="314" t="s">
        <v>25</v>
      </c>
      <c r="C23" s="315"/>
      <c r="D23" s="302" t="s">
        <v>26</v>
      </c>
      <c r="E23" s="303"/>
      <c r="F23" s="303"/>
      <c r="G23" s="303"/>
      <c r="H23" s="304"/>
      <c r="I23" s="45" t="s">
        <v>2</v>
      </c>
      <c r="J23" s="45" t="s">
        <v>3</v>
      </c>
      <c r="K23" s="46" t="s">
        <v>4</v>
      </c>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0" customFormat="1" ht="195" customHeight="1" thickTop="1">
      <c r="A24" s="83" t="s">
        <v>5</v>
      </c>
      <c r="B24" s="316" t="s">
        <v>167</v>
      </c>
      <c r="C24" s="316"/>
      <c r="D24" s="317" t="s">
        <v>168</v>
      </c>
      <c r="E24" s="317"/>
      <c r="F24" s="317"/>
      <c r="G24" s="317"/>
      <c r="H24" s="317"/>
      <c r="I24" s="84"/>
      <c r="J24" s="84"/>
      <c r="K24" s="84"/>
    </row>
    <row r="25" spans="1:146" s="20" customFormat="1" ht="293.25" customHeight="1">
      <c r="A25" s="85" t="s">
        <v>6</v>
      </c>
      <c r="B25" s="287" t="s">
        <v>114</v>
      </c>
      <c r="C25" s="287"/>
      <c r="D25" s="289" t="s">
        <v>160</v>
      </c>
      <c r="E25" s="289"/>
      <c r="F25" s="289"/>
      <c r="G25" s="289"/>
      <c r="H25" s="289"/>
      <c r="I25" s="86"/>
      <c r="J25" s="86"/>
      <c r="K25" s="86"/>
    </row>
    <row r="26" spans="1:146" s="20" customFormat="1" ht="394.5" customHeight="1">
      <c r="A26" s="85" t="s">
        <v>7</v>
      </c>
      <c r="B26" s="287" t="s">
        <v>27</v>
      </c>
      <c r="C26" s="287"/>
      <c r="D26" s="289" t="s">
        <v>126</v>
      </c>
      <c r="E26" s="289"/>
      <c r="F26" s="289"/>
      <c r="G26" s="289"/>
      <c r="H26" s="289"/>
      <c r="I26" s="86"/>
      <c r="J26" s="86"/>
      <c r="K26" s="86"/>
    </row>
    <row r="27" spans="1:146" s="20" customFormat="1" ht="294" customHeight="1">
      <c r="A27" s="85" t="s">
        <v>8</v>
      </c>
      <c r="B27" s="308" t="s">
        <v>115</v>
      </c>
      <c r="C27" s="308"/>
      <c r="D27" s="291" t="s">
        <v>182</v>
      </c>
      <c r="E27" s="291"/>
      <c r="F27" s="291"/>
      <c r="G27" s="291"/>
      <c r="H27" s="291"/>
      <c r="I27" s="86"/>
      <c r="J27" s="86"/>
      <c r="K27" s="86"/>
    </row>
    <row r="28" spans="1:146" s="20" customFormat="1" ht="338.25" customHeight="1">
      <c r="A28" s="85" t="s">
        <v>9</v>
      </c>
      <c r="B28" s="308" t="s">
        <v>28</v>
      </c>
      <c r="C28" s="308"/>
      <c r="D28" s="291" t="s">
        <v>195</v>
      </c>
      <c r="E28" s="291"/>
      <c r="F28" s="291"/>
      <c r="G28" s="291"/>
      <c r="H28" s="291"/>
      <c r="I28" s="86"/>
      <c r="J28" s="86"/>
      <c r="K28" s="86"/>
    </row>
    <row r="29" spans="1:146" s="20" customFormat="1" ht="167.25" customHeight="1">
      <c r="A29" s="85" t="s">
        <v>35</v>
      </c>
      <c r="B29" s="308" t="s">
        <v>67</v>
      </c>
      <c r="C29" s="308"/>
      <c r="D29" s="291" t="s">
        <v>105</v>
      </c>
      <c r="E29" s="291"/>
      <c r="F29" s="291"/>
      <c r="G29" s="291"/>
      <c r="H29" s="291"/>
      <c r="I29" s="86"/>
      <c r="J29" s="86"/>
      <c r="K29" s="86"/>
    </row>
    <row r="30" spans="1:146" s="20" customFormat="1" ht="261" customHeight="1">
      <c r="A30" s="85" t="s">
        <v>36</v>
      </c>
      <c r="B30" s="308" t="s">
        <v>68</v>
      </c>
      <c r="C30" s="308"/>
      <c r="D30" s="291" t="s">
        <v>127</v>
      </c>
      <c r="E30" s="291"/>
      <c r="F30" s="291"/>
      <c r="G30" s="291"/>
      <c r="H30" s="291"/>
      <c r="I30" s="86"/>
      <c r="J30" s="86"/>
      <c r="K30" s="86"/>
    </row>
    <row r="31" spans="1:146" s="20" customFormat="1" ht="335.25" customHeight="1">
      <c r="A31" s="267" t="s">
        <v>53</v>
      </c>
      <c r="B31" s="292" t="s">
        <v>92</v>
      </c>
      <c r="C31" s="293"/>
      <c r="D31" s="294" t="s">
        <v>157</v>
      </c>
      <c r="E31" s="295"/>
      <c r="F31" s="295"/>
      <c r="G31" s="295"/>
      <c r="H31" s="296"/>
      <c r="I31" s="269"/>
      <c r="J31" s="269"/>
      <c r="K31" s="269"/>
    </row>
    <row r="32" spans="1:146" s="20" customFormat="1" ht="18" hidden="1" customHeight="1">
      <c r="A32" s="268"/>
      <c r="B32" s="275"/>
      <c r="C32" s="276"/>
      <c r="D32" s="297"/>
      <c r="E32" s="298"/>
      <c r="F32" s="298"/>
      <c r="G32" s="298"/>
      <c r="H32" s="299"/>
      <c r="I32" s="270"/>
      <c r="J32" s="270"/>
      <c r="K32" s="270"/>
    </row>
    <row r="33" spans="1:401" s="20" customFormat="1" ht="408" customHeight="1">
      <c r="A33" s="85" t="s">
        <v>59</v>
      </c>
      <c r="B33" s="287" t="s">
        <v>74</v>
      </c>
      <c r="C33" s="287"/>
      <c r="D33" s="290" t="s">
        <v>116</v>
      </c>
      <c r="E33" s="289"/>
      <c r="F33" s="289"/>
      <c r="G33" s="289"/>
      <c r="H33" s="289"/>
      <c r="I33" s="86"/>
      <c r="J33" s="86"/>
      <c r="K33" s="86"/>
    </row>
    <row r="34" spans="1:401" ht="189.75" customHeight="1">
      <c r="A34" s="70" t="s">
        <v>61</v>
      </c>
      <c r="B34" s="287" t="s">
        <v>117</v>
      </c>
      <c r="C34" s="287"/>
      <c r="D34" s="291" t="s">
        <v>118</v>
      </c>
      <c r="E34" s="291"/>
      <c r="F34" s="291"/>
      <c r="G34" s="291"/>
      <c r="H34" s="291"/>
      <c r="I34" s="79"/>
      <c r="J34" s="79"/>
      <c r="K34" s="79"/>
    </row>
    <row r="35" spans="1:401" ht="328.5" customHeight="1">
      <c r="A35" s="70" t="s">
        <v>62</v>
      </c>
      <c r="B35" s="287" t="s">
        <v>86</v>
      </c>
      <c r="C35" s="288"/>
      <c r="D35" s="289" t="s">
        <v>119</v>
      </c>
      <c r="E35" s="288"/>
      <c r="F35" s="288"/>
      <c r="G35" s="288"/>
      <c r="H35" s="288"/>
      <c r="I35" s="79"/>
      <c r="J35" s="79"/>
      <c r="K35" s="79"/>
    </row>
    <row r="36" spans="1:401" ht="210" customHeight="1">
      <c r="A36" s="223" t="s">
        <v>120</v>
      </c>
      <c r="B36" s="256" t="s">
        <v>122</v>
      </c>
      <c r="C36" s="257"/>
      <c r="D36" s="258" t="s">
        <v>128</v>
      </c>
      <c r="E36" s="259"/>
      <c r="F36" s="259"/>
      <c r="G36" s="259"/>
      <c r="H36" s="260"/>
      <c r="I36" s="224"/>
      <c r="J36" s="224"/>
      <c r="K36" s="224"/>
    </row>
    <row r="37" spans="1:401" ht="155.25" customHeight="1">
      <c r="A37" s="223" t="s">
        <v>121</v>
      </c>
      <c r="B37" s="256" t="s">
        <v>170</v>
      </c>
      <c r="C37" s="257"/>
      <c r="D37" s="258" t="s">
        <v>169</v>
      </c>
      <c r="E37" s="259"/>
      <c r="F37" s="259"/>
      <c r="G37" s="259"/>
      <c r="H37" s="260"/>
      <c r="I37" s="224"/>
      <c r="J37" s="224"/>
      <c r="K37" s="224"/>
    </row>
    <row r="38" spans="1:401" ht="55.5" customHeight="1">
      <c r="A38" s="25"/>
      <c r="B38" s="40"/>
      <c r="C38" s="26"/>
      <c r="D38" s="26"/>
      <c r="E38" s="26"/>
      <c r="F38" s="26"/>
      <c r="G38" s="26"/>
      <c r="H38" s="26"/>
      <c r="I38" s="27"/>
      <c r="J38" s="27"/>
      <c r="K38" s="27"/>
    </row>
    <row r="39" spans="1:401" s="77" customFormat="1" ht="45" customHeight="1">
      <c r="A39" s="21"/>
      <c r="B39" s="196" t="s">
        <v>44</v>
      </c>
      <c r="C39" s="109">
        <f>C1</f>
        <v>0</v>
      </c>
      <c r="D39" s="341"/>
      <c r="E39" s="341"/>
      <c r="F39" s="22"/>
      <c r="G39" s="22"/>
      <c r="H39" s="23"/>
      <c r="I39" s="23"/>
      <c r="J39" s="23"/>
      <c r="K39" s="23"/>
    </row>
    <row r="40" spans="1:401" ht="49.5" customHeight="1">
      <c r="A40" s="300" t="s">
        <v>75</v>
      </c>
      <c r="B40" s="300"/>
      <c r="C40" s="300"/>
      <c r="D40" s="300"/>
      <c r="E40" s="300"/>
      <c r="F40" s="300"/>
      <c r="G40" s="300"/>
      <c r="H40" s="300"/>
      <c r="I40" s="300"/>
      <c r="J40" s="300"/>
      <c r="K40" s="300"/>
    </row>
    <row r="41" spans="1:401" ht="70.5" customHeight="1" thickBot="1">
      <c r="A41" s="320" t="s">
        <v>76</v>
      </c>
      <c r="B41" s="320"/>
      <c r="C41" s="320"/>
      <c r="D41" s="320"/>
      <c r="E41" s="320"/>
      <c r="F41" s="320"/>
      <c r="G41" s="320"/>
      <c r="H41" s="320"/>
      <c r="I41" s="320"/>
      <c r="J41" s="320"/>
      <c r="K41" s="320"/>
    </row>
    <row r="42" spans="1:401" s="69" customFormat="1" ht="70.5" customHeight="1" thickTop="1" thickBot="1">
      <c r="A42" s="87" t="s">
        <v>10</v>
      </c>
      <c r="B42" s="342" t="s">
        <v>25</v>
      </c>
      <c r="C42" s="343"/>
      <c r="D42" s="344" t="s">
        <v>69</v>
      </c>
      <c r="E42" s="345"/>
      <c r="F42" s="345"/>
      <c r="G42" s="345"/>
      <c r="H42" s="346"/>
      <c r="I42" s="88" t="s">
        <v>2</v>
      </c>
      <c r="J42" s="88" t="s">
        <v>3</v>
      </c>
      <c r="K42" s="89" t="s">
        <v>4</v>
      </c>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row>
    <row r="43" spans="1:401" s="69" customFormat="1" ht="200.25" customHeight="1" thickTop="1">
      <c r="A43" s="271" t="s">
        <v>5</v>
      </c>
      <c r="B43" s="273" t="s">
        <v>123</v>
      </c>
      <c r="C43" s="274"/>
      <c r="D43" s="277" t="s">
        <v>129</v>
      </c>
      <c r="E43" s="278"/>
      <c r="F43" s="278"/>
      <c r="G43" s="278"/>
      <c r="H43" s="279"/>
      <c r="I43" s="283"/>
      <c r="J43" s="283"/>
      <c r="K43" s="285"/>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row>
    <row r="44" spans="1:401" s="69" customFormat="1" ht="76.5" hidden="1" customHeight="1">
      <c r="A44" s="272"/>
      <c r="B44" s="275"/>
      <c r="C44" s="276"/>
      <c r="D44" s="280"/>
      <c r="E44" s="281"/>
      <c r="F44" s="281"/>
      <c r="G44" s="281"/>
      <c r="H44" s="282"/>
      <c r="I44" s="284"/>
      <c r="J44" s="284"/>
      <c r="K44" s="286"/>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row>
    <row r="45" spans="1:401" s="69" customFormat="1" ht="393" customHeight="1">
      <c r="A45" s="70" t="s">
        <v>6</v>
      </c>
      <c r="B45" s="308" t="s">
        <v>124</v>
      </c>
      <c r="C45" s="318"/>
      <c r="D45" s="291" t="s">
        <v>130</v>
      </c>
      <c r="E45" s="291"/>
      <c r="F45" s="291"/>
      <c r="G45" s="291"/>
      <c r="H45" s="291"/>
      <c r="I45" s="68"/>
      <c r="J45" s="68"/>
      <c r="K45" s="68"/>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row>
    <row r="46" spans="1:401" s="69" customFormat="1" ht="408" customHeight="1">
      <c r="A46" s="347" t="s">
        <v>7</v>
      </c>
      <c r="B46" s="292" t="s">
        <v>125</v>
      </c>
      <c r="C46" s="293"/>
      <c r="D46" s="348" t="s">
        <v>187</v>
      </c>
      <c r="E46" s="349"/>
      <c r="F46" s="349"/>
      <c r="G46" s="349"/>
      <c r="H46" s="350"/>
      <c r="I46" s="354"/>
      <c r="J46" s="354"/>
      <c r="K46" s="354"/>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row>
    <row r="47" spans="1:401" s="69" customFormat="1" ht="335.25" customHeight="1">
      <c r="A47" s="272"/>
      <c r="B47" s="275"/>
      <c r="C47" s="276"/>
      <c r="D47" s="351"/>
      <c r="E47" s="352"/>
      <c r="F47" s="352"/>
      <c r="G47" s="352"/>
      <c r="H47" s="353"/>
      <c r="I47" s="284"/>
      <c r="J47" s="284"/>
      <c r="K47" s="284"/>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row>
    <row r="48" spans="1:401" s="238" customFormat="1" ht="408.75" customHeight="1">
      <c r="A48" s="223">
        <v>4</v>
      </c>
      <c r="B48" s="256" t="s">
        <v>131</v>
      </c>
      <c r="C48" s="257"/>
      <c r="D48" s="258" t="s">
        <v>132</v>
      </c>
      <c r="E48" s="259"/>
      <c r="F48" s="259"/>
      <c r="G48" s="259"/>
      <c r="H48" s="260"/>
      <c r="I48" s="68"/>
      <c r="J48" s="68"/>
      <c r="K48" s="6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row>
    <row r="49" spans="1:401" s="238" customFormat="1" ht="408.75" customHeight="1">
      <c r="A49" s="223">
        <v>5</v>
      </c>
      <c r="B49" s="256" t="s">
        <v>133</v>
      </c>
      <c r="C49" s="257"/>
      <c r="D49" s="261" t="s">
        <v>134</v>
      </c>
      <c r="E49" s="262"/>
      <c r="F49" s="262"/>
      <c r="G49" s="262"/>
      <c r="H49" s="263"/>
      <c r="I49" s="68"/>
      <c r="J49" s="68"/>
      <c r="K49" s="68"/>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row>
    <row r="50" spans="1:401" s="238" customFormat="1" ht="408.75" customHeight="1">
      <c r="A50" s="223">
        <v>6</v>
      </c>
      <c r="B50" s="256" t="s">
        <v>135</v>
      </c>
      <c r="C50" s="257"/>
      <c r="D50" s="258" t="s">
        <v>136</v>
      </c>
      <c r="E50" s="259"/>
      <c r="F50" s="259"/>
      <c r="G50" s="259"/>
      <c r="H50" s="260"/>
      <c r="I50" s="68"/>
      <c r="J50" s="68"/>
      <c r="K50" s="68"/>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row>
    <row r="51" spans="1:401" s="238" customFormat="1" ht="340.5" customHeight="1">
      <c r="A51" s="223">
        <v>7</v>
      </c>
      <c r="B51" s="256" t="s">
        <v>137</v>
      </c>
      <c r="C51" s="257"/>
      <c r="D51" s="264" t="s">
        <v>196</v>
      </c>
      <c r="E51" s="265"/>
      <c r="F51" s="265"/>
      <c r="G51" s="265"/>
      <c r="H51" s="266"/>
      <c r="I51" s="68"/>
      <c r="J51" s="68"/>
      <c r="K51" s="68"/>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row>
    <row r="52" spans="1:401" s="238" customFormat="1" ht="169.5" customHeight="1">
      <c r="A52" s="223">
        <v>8</v>
      </c>
      <c r="B52" s="256" t="s">
        <v>197</v>
      </c>
      <c r="C52" s="257"/>
      <c r="D52" s="258" t="s">
        <v>158</v>
      </c>
      <c r="E52" s="259"/>
      <c r="F52" s="259"/>
      <c r="G52" s="259"/>
      <c r="H52" s="260"/>
      <c r="I52" s="68"/>
      <c r="J52" s="68"/>
      <c r="K52" s="68"/>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row>
    <row r="53" spans="1:401" ht="99.75" customHeight="1">
      <c r="A53" s="25"/>
      <c r="B53" s="321" t="s">
        <v>198</v>
      </c>
      <c r="C53" s="321"/>
      <c r="D53" s="321"/>
      <c r="E53" s="321"/>
      <c r="F53" s="321"/>
      <c r="G53" s="321"/>
      <c r="H53" s="321"/>
      <c r="I53" s="321"/>
      <c r="J53" s="321"/>
      <c r="K53" s="321"/>
    </row>
    <row r="54" spans="1:401" s="77" customFormat="1" ht="81" customHeight="1" thickBot="1">
      <c r="A54" s="9"/>
      <c r="B54" s="196" t="s">
        <v>44</v>
      </c>
      <c r="C54" s="110">
        <f>C1</f>
        <v>0</v>
      </c>
      <c r="D54" s="322"/>
      <c r="E54" s="322"/>
      <c r="F54" s="8"/>
      <c r="G54" s="8"/>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row>
    <row r="55" spans="1:401" s="77" customFormat="1" ht="81" customHeight="1" thickTop="1" thickBot="1">
      <c r="A55" s="66" t="s">
        <v>10</v>
      </c>
      <c r="B55" s="328" t="s">
        <v>14</v>
      </c>
      <c r="C55" s="329"/>
      <c r="D55" s="329"/>
      <c r="E55" s="329"/>
      <c r="F55" s="329"/>
      <c r="G55" s="329"/>
      <c r="H55" s="330"/>
      <c r="I55" s="331" t="s">
        <v>15</v>
      </c>
      <c r="J55" s="332"/>
      <c r="K55" s="67" t="s">
        <v>16</v>
      </c>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row>
    <row r="56" spans="1:401" s="77" customFormat="1" ht="81" customHeight="1" thickTop="1">
      <c r="A56" s="82" t="s">
        <v>5</v>
      </c>
      <c r="B56" s="333" t="s">
        <v>30</v>
      </c>
      <c r="C56" s="334"/>
      <c r="D56" s="334"/>
      <c r="E56" s="334"/>
      <c r="F56" s="334"/>
      <c r="G56" s="334"/>
      <c r="H56" s="335"/>
      <c r="I56" s="336"/>
      <c r="J56" s="337"/>
      <c r="K56" s="90"/>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row>
    <row r="57" spans="1:401" s="77" customFormat="1" ht="81" customHeight="1">
      <c r="A57" s="70" t="s">
        <v>6</v>
      </c>
      <c r="B57" s="338" t="s">
        <v>54</v>
      </c>
      <c r="C57" s="339"/>
      <c r="D57" s="339"/>
      <c r="E57" s="339"/>
      <c r="F57" s="339"/>
      <c r="G57" s="339"/>
      <c r="H57" s="340"/>
      <c r="I57" s="365"/>
      <c r="J57" s="366"/>
      <c r="K57" s="80"/>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row>
    <row r="58" spans="1:401" s="77" customFormat="1" ht="81" customHeight="1">
      <c r="A58" s="70" t="s">
        <v>7</v>
      </c>
      <c r="B58" s="338" t="s">
        <v>55</v>
      </c>
      <c r="C58" s="339"/>
      <c r="D58" s="339"/>
      <c r="E58" s="339"/>
      <c r="F58" s="339"/>
      <c r="G58" s="339"/>
      <c r="H58" s="340"/>
      <c r="I58" s="365"/>
      <c r="J58" s="366"/>
      <c r="K58" s="80"/>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401" s="77" customFormat="1" ht="81" customHeight="1">
      <c r="A59" s="9"/>
      <c r="B59" s="76"/>
      <c r="C59" s="323" t="s">
        <v>39</v>
      </c>
      <c r="D59" s="323"/>
      <c r="E59" s="323"/>
      <c r="F59" s="323"/>
      <c r="G59" s="323"/>
      <c r="H59" s="323"/>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401" s="77" customFormat="1" ht="81" customHeight="1">
      <c r="A60" s="9"/>
      <c r="B60" s="76"/>
      <c r="C60" s="99"/>
      <c r="D60" s="99"/>
      <c r="E60" s="99"/>
      <c r="F60" s="99"/>
      <c r="G60" s="99"/>
      <c r="H60" s="99"/>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401" s="77" customFormat="1" ht="409.5" customHeight="1">
      <c r="A61" s="9"/>
      <c r="B61" s="367"/>
      <c r="C61" s="367"/>
      <c r="D61" s="367"/>
      <c r="E61" s="367"/>
      <c r="F61" s="367"/>
      <c r="G61" s="367"/>
      <c r="H61" s="367"/>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2" spans="1:401" ht="105" customHeight="1">
      <c r="A62" s="162"/>
      <c r="B62" s="164"/>
      <c r="C62" s="164"/>
      <c r="D62" s="164"/>
      <c r="E62" s="164"/>
      <c r="F62" s="165"/>
      <c r="G62" s="165"/>
      <c r="H62" s="163"/>
      <c r="I62" s="27"/>
      <c r="J62" s="27"/>
      <c r="K62" s="27"/>
      <c r="L62" s="23"/>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row>
    <row r="64" spans="1:401" ht="105" customHeight="1">
      <c r="A64" s="162"/>
      <c r="B64" s="164"/>
      <c r="C64" s="164"/>
      <c r="D64" s="164"/>
      <c r="E64" s="164"/>
      <c r="F64" s="165"/>
      <c r="G64" s="165"/>
      <c r="H64" s="163"/>
      <c r="I64" s="27"/>
      <c r="J64" s="27"/>
      <c r="K64" s="27"/>
      <c r="L64" s="23"/>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row>
    <row r="65" spans="1:60" ht="105" customHeight="1">
      <c r="A65" s="162"/>
      <c r="B65" s="164"/>
      <c r="C65" s="164"/>
      <c r="D65" s="164"/>
      <c r="E65" s="164"/>
      <c r="F65" s="165"/>
      <c r="G65" s="165"/>
      <c r="H65" s="163"/>
      <c r="I65" s="27"/>
      <c r="J65" s="27"/>
      <c r="K65" s="27"/>
      <c r="L65" s="23"/>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row>
    <row r="66" spans="1:60" ht="105" customHeight="1">
      <c r="A66" s="162"/>
      <c r="B66" s="164"/>
      <c r="C66" s="164"/>
      <c r="D66" s="164"/>
      <c r="E66" s="164"/>
      <c r="F66" s="165"/>
      <c r="G66" s="165"/>
      <c r="H66" s="163"/>
      <c r="I66" s="27"/>
      <c r="J66" s="27"/>
      <c r="K66" s="27"/>
      <c r="L66" s="23"/>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row>
    <row r="67" spans="1:60" ht="105" customHeight="1">
      <c r="A67" s="162"/>
      <c r="B67" s="164"/>
      <c r="C67" s="164"/>
      <c r="D67" s="164"/>
      <c r="E67" s="164"/>
      <c r="F67" s="165"/>
      <c r="G67" s="165"/>
      <c r="H67" s="163"/>
      <c r="I67" s="27"/>
      <c r="J67" s="27"/>
      <c r="K67" s="27"/>
      <c r="L67" s="23"/>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77"/>
    </row>
    <row r="68" spans="1:60" ht="105" customHeight="1">
      <c r="A68" s="162"/>
      <c r="B68" s="189" t="s">
        <v>87</v>
      </c>
      <c r="C68" s="189"/>
      <c r="D68" s="189"/>
      <c r="E68" s="189"/>
      <c r="F68" s="190"/>
      <c r="G68" s="190" t="s">
        <v>99</v>
      </c>
      <c r="H68" s="163"/>
      <c r="I68" s="27"/>
      <c r="J68" s="27"/>
      <c r="K68" s="27"/>
      <c r="L68" s="23"/>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77"/>
    </row>
    <row r="69" spans="1:60" s="77" customFormat="1" ht="69.75" customHeight="1">
      <c r="A69" s="9"/>
      <c r="B69" s="187" t="s">
        <v>44</v>
      </c>
      <c r="C69" s="34">
        <f>Nagłówek!C17</f>
        <v>0</v>
      </c>
      <c r="D69" s="98"/>
      <c r="E69" s="98"/>
      <c r="F69" s="98"/>
      <c r="G69" s="98"/>
      <c r="H69" s="98"/>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ht="81" customHeight="1">
      <c r="B70" s="76"/>
      <c r="C70" s="300" t="s">
        <v>77</v>
      </c>
      <c r="D70" s="300"/>
      <c r="E70" s="300"/>
      <c r="F70" s="300"/>
      <c r="G70" s="300"/>
      <c r="H70" s="300"/>
      <c r="I70" s="368"/>
      <c r="J70" s="368"/>
      <c r="K70" s="368"/>
    </row>
    <row r="71" spans="1:60" ht="57.75" customHeight="1">
      <c r="B71" s="323" t="s">
        <v>179</v>
      </c>
      <c r="C71" s="323"/>
      <c r="D71" s="323"/>
      <c r="E71" s="323"/>
      <c r="F71" s="323"/>
      <c r="G71" s="323"/>
      <c r="H71" s="323"/>
      <c r="I71" s="323"/>
      <c r="J71" s="323"/>
      <c r="K71" s="323"/>
    </row>
    <row r="72" spans="1:60" ht="54.75" customHeight="1" thickBot="1">
      <c r="B72" s="30"/>
      <c r="C72" s="21"/>
      <c r="D72" s="29"/>
      <c r="E72" s="16"/>
      <c r="F72" s="16"/>
      <c r="G72" s="16"/>
      <c r="H72" s="16"/>
      <c r="I72" s="16"/>
      <c r="J72" s="16"/>
      <c r="K72" s="16"/>
    </row>
    <row r="73" spans="1:60" ht="72.75" customHeight="1" thickTop="1">
      <c r="A73" s="356" t="s">
        <v>10</v>
      </c>
      <c r="B73" s="324" t="s">
        <v>11</v>
      </c>
      <c r="C73" s="324"/>
      <c r="D73" s="324" t="s">
        <v>13</v>
      </c>
      <c r="E73" s="324" t="s">
        <v>12</v>
      </c>
      <c r="F73" s="324" t="s">
        <v>20</v>
      </c>
      <c r="G73" s="324" t="s">
        <v>91</v>
      </c>
      <c r="H73" s="324" t="s">
        <v>0</v>
      </c>
      <c r="I73" s="324" t="s">
        <v>37</v>
      </c>
      <c r="J73" s="324"/>
      <c r="K73" s="326"/>
      <c r="L73" s="48"/>
    </row>
    <row r="74" spans="1:60" s="2" customFormat="1" ht="115.5" customHeight="1" thickBot="1">
      <c r="A74" s="357"/>
      <c r="B74" s="325"/>
      <c r="C74" s="325"/>
      <c r="D74" s="325"/>
      <c r="E74" s="325"/>
      <c r="F74" s="325"/>
      <c r="G74" s="325"/>
      <c r="H74" s="325"/>
      <c r="I74" s="325"/>
      <c r="J74" s="325"/>
      <c r="K74" s="327"/>
      <c r="L74" s="48"/>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row>
    <row r="75" spans="1:60" ht="132.75" customHeight="1" thickTop="1" thickBot="1">
      <c r="A75" s="82" t="s">
        <v>5</v>
      </c>
      <c r="B75" s="358" t="s">
        <v>139</v>
      </c>
      <c r="C75" s="359"/>
      <c r="D75" s="103" t="s">
        <v>96</v>
      </c>
      <c r="E75" s="104">
        <v>3</v>
      </c>
      <c r="F75" s="104">
        <v>9</v>
      </c>
      <c r="G75" s="104"/>
      <c r="H75" s="114">
        <f>E75*G75</f>
        <v>0</v>
      </c>
      <c r="I75" s="360"/>
      <c r="J75" s="360"/>
      <c r="K75" s="360"/>
    </row>
    <row r="76" spans="1:60" ht="131.25" customHeight="1" thickTop="1" thickBot="1">
      <c r="A76" s="70" t="s">
        <v>6</v>
      </c>
      <c r="B76" s="358" t="s">
        <v>140</v>
      </c>
      <c r="C76" s="359"/>
      <c r="D76" s="91" t="s">
        <v>96</v>
      </c>
      <c r="E76" s="95">
        <v>3</v>
      </c>
      <c r="F76" s="95">
        <v>9</v>
      </c>
      <c r="G76" s="95"/>
      <c r="H76" s="113">
        <f t="shared" ref="H76:H83" si="0">E76*G76</f>
        <v>0</v>
      </c>
      <c r="I76" s="361"/>
      <c r="J76" s="361"/>
      <c r="K76" s="361"/>
    </row>
    <row r="77" spans="1:60" ht="132.75" customHeight="1" thickTop="1" thickBot="1">
      <c r="A77" s="70" t="s">
        <v>7</v>
      </c>
      <c r="B77" s="358" t="s">
        <v>172</v>
      </c>
      <c r="C77" s="359"/>
      <c r="D77" s="105" t="s">
        <v>95</v>
      </c>
      <c r="E77" s="106">
        <v>4</v>
      </c>
      <c r="F77" s="106">
        <v>8</v>
      </c>
      <c r="G77" s="106"/>
      <c r="H77" s="114">
        <f t="shared" si="0"/>
        <v>0</v>
      </c>
      <c r="I77" s="308"/>
      <c r="J77" s="308"/>
      <c r="K77" s="308"/>
    </row>
    <row r="78" spans="1:60" ht="109.5" customHeight="1" thickTop="1" thickBot="1">
      <c r="A78" s="70" t="s">
        <v>8</v>
      </c>
      <c r="B78" s="358" t="s">
        <v>174</v>
      </c>
      <c r="C78" s="359"/>
      <c r="D78" s="91" t="s">
        <v>93</v>
      </c>
      <c r="E78" s="79">
        <v>3</v>
      </c>
      <c r="F78" s="95">
        <v>3</v>
      </c>
      <c r="G78" s="95"/>
      <c r="H78" s="113">
        <f t="shared" si="0"/>
        <v>0</v>
      </c>
      <c r="I78" s="308"/>
      <c r="J78" s="308"/>
      <c r="K78" s="308"/>
    </row>
    <row r="79" spans="1:60" ht="119.25" customHeight="1" thickTop="1" thickBot="1">
      <c r="A79" s="70" t="s">
        <v>9</v>
      </c>
      <c r="B79" s="358" t="s">
        <v>141</v>
      </c>
      <c r="C79" s="359"/>
      <c r="D79" s="91" t="s">
        <v>96</v>
      </c>
      <c r="E79" s="79">
        <v>3</v>
      </c>
      <c r="F79" s="95">
        <v>9</v>
      </c>
      <c r="G79" s="95"/>
      <c r="H79" s="113">
        <f t="shared" si="0"/>
        <v>0</v>
      </c>
      <c r="I79" s="308"/>
      <c r="J79" s="308"/>
      <c r="K79" s="308"/>
    </row>
    <row r="80" spans="1:60" ht="118.5" customHeight="1" thickTop="1" thickBot="1">
      <c r="A80" s="70" t="s">
        <v>35</v>
      </c>
      <c r="B80" s="358" t="s">
        <v>180</v>
      </c>
      <c r="C80" s="359"/>
      <c r="D80" s="91" t="s">
        <v>93</v>
      </c>
      <c r="E80" s="79">
        <v>3</v>
      </c>
      <c r="F80" s="95">
        <v>3</v>
      </c>
      <c r="G80" s="95"/>
      <c r="H80" s="115">
        <f t="shared" si="0"/>
        <v>0</v>
      </c>
      <c r="I80" s="308"/>
      <c r="J80" s="308"/>
      <c r="K80" s="308"/>
      <c r="L80" s="23"/>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row>
    <row r="81" spans="1:60" ht="118.5" customHeight="1" thickTop="1" thickBot="1">
      <c r="A81" s="70" t="s">
        <v>36</v>
      </c>
      <c r="B81" s="358" t="s">
        <v>142</v>
      </c>
      <c r="C81" s="359"/>
      <c r="D81" s="91" t="s">
        <v>95</v>
      </c>
      <c r="E81" s="79">
        <v>3</v>
      </c>
      <c r="F81" s="95">
        <v>6</v>
      </c>
      <c r="G81" s="116"/>
      <c r="H81" s="115">
        <f t="shared" si="0"/>
        <v>0</v>
      </c>
      <c r="I81" s="256"/>
      <c r="J81" s="363"/>
      <c r="K81" s="257"/>
      <c r="L81" s="23"/>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row>
    <row r="82" spans="1:60" ht="118.5" customHeight="1" thickTop="1" thickBot="1">
      <c r="A82" s="70" t="s">
        <v>53</v>
      </c>
      <c r="B82" s="358" t="s">
        <v>144</v>
      </c>
      <c r="C82" s="359"/>
      <c r="D82" s="91" t="s">
        <v>96</v>
      </c>
      <c r="E82" s="79">
        <v>3</v>
      </c>
      <c r="F82" s="95">
        <v>9</v>
      </c>
      <c r="G82" s="116"/>
      <c r="H82" s="115">
        <f t="shared" si="0"/>
        <v>0</v>
      </c>
      <c r="I82" s="256"/>
      <c r="J82" s="363"/>
      <c r="K82" s="257"/>
      <c r="L82" s="23"/>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row>
    <row r="83" spans="1:60" ht="118.5" customHeight="1" thickTop="1">
      <c r="A83" s="70" t="s">
        <v>59</v>
      </c>
      <c r="B83" s="358" t="s">
        <v>181</v>
      </c>
      <c r="C83" s="359"/>
      <c r="D83" s="91" t="s">
        <v>94</v>
      </c>
      <c r="E83" s="79">
        <v>2</v>
      </c>
      <c r="F83" s="95">
        <v>4</v>
      </c>
      <c r="G83" s="95"/>
      <c r="H83" s="113">
        <f t="shared" si="0"/>
        <v>0</v>
      </c>
      <c r="I83" s="308"/>
      <c r="J83" s="308"/>
      <c r="K83" s="308"/>
      <c r="L83" s="23"/>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row>
    <row r="84" spans="1:60" ht="105" customHeight="1">
      <c r="A84" s="362" t="s">
        <v>97</v>
      </c>
      <c r="B84" s="362"/>
      <c r="C84" s="362"/>
      <c r="D84" s="362"/>
      <c r="E84" s="362"/>
      <c r="F84" s="95">
        <f>SUM(F75:F83)</f>
        <v>60</v>
      </c>
      <c r="G84" s="95"/>
      <c r="H84" s="161">
        <f>SUM(H75:H83)</f>
        <v>0</v>
      </c>
      <c r="I84" s="364"/>
      <c r="J84" s="364"/>
      <c r="K84" s="364"/>
      <c r="L84" s="23"/>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row>
    <row r="86" spans="1:60" s="77" customFormat="1" ht="79.5" customHeight="1">
      <c r="A86" s="9"/>
      <c r="B86" s="196" t="s">
        <v>98</v>
      </c>
      <c r="C86" s="109">
        <f>C1</f>
        <v>0</v>
      </c>
      <c r="D86" s="341"/>
      <c r="E86" s="341"/>
      <c r="F86" s="22"/>
      <c r="G86" s="22"/>
      <c r="H86" s="23"/>
      <c r="I86" s="23"/>
      <c r="J86" s="23"/>
      <c r="K86" s="23"/>
      <c r="L86" s="23"/>
    </row>
    <row r="87" spans="1:60" ht="85.5" customHeight="1">
      <c r="A87" s="188"/>
      <c r="B87" s="71" t="s">
        <v>24</v>
      </c>
      <c r="C87" s="71"/>
      <c r="D87" s="72"/>
      <c r="E87" s="72"/>
      <c r="F87" s="72"/>
      <c r="G87" s="72"/>
      <c r="H87" s="72"/>
      <c r="I87" s="72"/>
      <c r="J87" s="72"/>
      <c r="K87" s="72"/>
      <c r="L87" s="23"/>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row>
    <row r="88" spans="1:60" ht="66" customHeight="1">
      <c r="A88" s="15"/>
      <c r="B88" s="6"/>
      <c r="C88" s="4"/>
      <c r="D88" s="4"/>
      <c r="E88" s="5"/>
      <c r="F88" s="5"/>
      <c r="G88" s="5"/>
      <c r="H88" s="5"/>
      <c r="I88" s="5"/>
      <c r="J88" s="5"/>
      <c r="K88" s="5"/>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row>
    <row r="89" spans="1:60" ht="409.5" customHeight="1">
      <c r="B89" s="3"/>
      <c r="C89" s="3"/>
      <c r="D89" s="3"/>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row>
    <row r="90" spans="1:60" ht="359.25" customHeight="1">
      <c r="D90" s="1"/>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row>
    <row r="91" spans="1:60" ht="284.25" customHeight="1">
      <c r="D91" s="1"/>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row>
    <row r="92" spans="1:60" ht="105" customHeight="1">
      <c r="A92" s="162"/>
      <c r="B92" s="164" t="s">
        <v>87</v>
      </c>
      <c r="C92" s="164"/>
      <c r="D92" s="164"/>
      <c r="E92" s="164"/>
      <c r="F92" s="165"/>
      <c r="G92" s="165" t="s">
        <v>99</v>
      </c>
      <c r="H92" s="163"/>
      <c r="I92" s="27"/>
      <c r="J92" s="27"/>
      <c r="K92" s="27"/>
      <c r="L92" s="23"/>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row>
    <row r="93" spans="1:60" ht="52.5" customHeight="1">
      <c r="A93" s="50"/>
      <c r="B93" s="51"/>
      <c r="C93" s="52"/>
      <c r="D93" s="51"/>
      <c r="E93" s="53"/>
      <c r="F93" s="52"/>
      <c r="G93" s="52"/>
      <c r="H93" s="52"/>
      <c r="I93" s="52"/>
      <c r="J93" s="52"/>
      <c r="K93" s="52"/>
    </row>
    <row r="94" spans="1:60" ht="36" customHeight="1">
      <c r="A94" s="50"/>
      <c r="B94" s="51"/>
      <c r="C94" s="52"/>
      <c r="D94" s="51"/>
      <c r="E94" s="53"/>
      <c r="F94" s="52"/>
      <c r="G94" s="52"/>
      <c r="H94" s="52"/>
      <c r="I94" s="52"/>
      <c r="J94" s="52"/>
      <c r="K94" s="52"/>
    </row>
    <row r="95" spans="1:60" ht="42.75" customHeight="1">
      <c r="A95" s="54"/>
      <c r="B95" s="54"/>
      <c r="C95" s="54"/>
      <c r="D95" s="55"/>
      <c r="E95" s="55"/>
      <c r="F95" s="55"/>
      <c r="G95" s="55"/>
      <c r="H95" s="55"/>
      <c r="I95" s="54"/>
      <c r="J95" s="54"/>
      <c r="K95" s="54"/>
    </row>
    <row r="96" spans="1:60" ht="30.75" customHeight="1">
      <c r="A96" s="20"/>
      <c r="B96" s="355"/>
      <c r="C96" s="355"/>
      <c r="D96" s="355"/>
      <c r="E96" s="355"/>
      <c r="F96" s="355"/>
      <c r="G96" s="355"/>
      <c r="H96" s="355"/>
      <c r="I96" s="355"/>
      <c r="J96" s="355"/>
      <c r="K96" s="20"/>
    </row>
    <row r="97" spans="1:11" ht="33.75" customHeight="1">
      <c r="A97" s="96"/>
      <c r="B97" s="96"/>
      <c r="C97" s="96"/>
      <c r="D97" s="96"/>
      <c r="E97" s="96"/>
      <c r="F97" s="96"/>
      <c r="G97" s="96"/>
      <c r="H97" s="96"/>
      <c r="I97" s="96"/>
      <c r="J97" s="96"/>
      <c r="K97" s="96"/>
    </row>
    <row r="98" spans="1:11" ht="15" customHeight="1">
      <c r="A98" s="96"/>
      <c r="B98" s="96"/>
      <c r="C98" s="96"/>
      <c r="D98" s="96"/>
      <c r="E98" s="96"/>
      <c r="F98" s="96"/>
      <c r="G98" s="96"/>
      <c r="H98" s="96"/>
      <c r="I98" s="96"/>
      <c r="J98" s="96"/>
      <c r="K98" s="96"/>
    </row>
    <row r="99" spans="1:11" ht="13.5" hidden="1" customHeight="1">
      <c r="A99" s="96"/>
      <c r="B99" s="96"/>
      <c r="C99" s="96"/>
      <c r="D99" s="96"/>
      <c r="E99" s="96"/>
      <c r="F99" s="96"/>
      <c r="G99" s="96"/>
      <c r="H99" s="96"/>
      <c r="I99" s="96"/>
      <c r="J99" s="96"/>
      <c r="K99" s="96"/>
    </row>
    <row r="100" spans="1:11" ht="63.75" hidden="1" customHeight="1">
      <c r="A100" s="96"/>
      <c r="B100" s="96"/>
      <c r="C100" s="96"/>
      <c r="D100" s="96"/>
      <c r="E100" s="96"/>
      <c r="F100" s="96"/>
      <c r="G100" s="96"/>
      <c r="H100" s="96"/>
      <c r="I100" s="96"/>
      <c r="J100" s="96"/>
      <c r="K100" s="96"/>
    </row>
    <row r="101" spans="1:11" ht="26.25" customHeight="1">
      <c r="A101" s="108"/>
      <c r="B101" s="108"/>
      <c r="C101" s="108"/>
      <c r="D101" s="108"/>
      <c r="E101" s="108"/>
      <c r="F101" s="108"/>
      <c r="G101" s="108"/>
      <c r="H101" s="108"/>
      <c r="I101" s="108"/>
      <c r="J101" s="108"/>
      <c r="K101" s="108"/>
    </row>
    <row r="102" spans="1:11" ht="26.25" customHeight="1">
      <c r="A102" s="108"/>
      <c r="B102" s="108"/>
      <c r="C102" s="108"/>
      <c r="D102" s="108"/>
      <c r="E102" s="108"/>
      <c r="F102" s="108"/>
      <c r="G102" s="108"/>
      <c r="H102" s="108"/>
      <c r="I102" s="108"/>
      <c r="J102" s="108"/>
      <c r="K102" s="108"/>
    </row>
    <row r="103" spans="1:11" ht="26.25" customHeight="1">
      <c r="A103" s="108"/>
      <c r="B103" s="108"/>
      <c r="C103" s="108"/>
      <c r="D103" s="108"/>
      <c r="E103" s="108"/>
      <c r="F103" s="108"/>
      <c r="G103" s="108"/>
      <c r="H103" s="108"/>
      <c r="I103" s="108"/>
      <c r="J103" s="108"/>
      <c r="K103" s="108"/>
    </row>
    <row r="104" spans="1:11" ht="26.25" customHeight="1">
      <c r="A104" s="108"/>
      <c r="B104" s="108"/>
      <c r="C104" s="108"/>
      <c r="D104" s="108"/>
      <c r="E104" s="108"/>
      <c r="F104" s="108"/>
      <c r="G104" s="108"/>
      <c r="H104" s="108"/>
      <c r="I104" s="108"/>
      <c r="J104" s="108"/>
      <c r="K104" s="108"/>
    </row>
    <row r="105" spans="1:11" ht="26.25" customHeight="1">
      <c r="A105" s="108"/>
      <c r="B105" s="108"/>
      <c r="C105" s="108"/>
      <c r="D105" s="108"/>
      <c r="E105" s="108"/>
      <c r="F105" s="108"/>
      <c r="G105" s="108"/>
      <c r="H105" s="108"/>
      <c r="I105" s="108"/>
      <c r="J105" s="108"/>
      <c r="K105" s="108"/>
    </row>
  </sheetData>
  <sheetProtection formatCells="0" formatColumns="0" formatRows="0" autoFilter="0"/>
  <protectedRanges>
    <protectedRange sqref="A87:K91 L62 L64:L68 L92 L84 L86:L87" name="Rozstęp3"/>
    <protectedRange sqref="J77:K83" name="Rozstęp4"/>
    <protectedRange sqref="I5:J6" name="Zakres6"/>
    <protectedRange sqref="J69:K69 A69 A54:K54 A60:K61 A59:B59 I59:K59" name="Zakres8"/>
    <protectedRange sqref="I22:J22 I8:J16 I20:J20 I34:J38" name="Zakres9"/>
    <protectedRange sqref="B1" name="Rozstęp1_1"/>
    <protectedRange sqref="H75:H83" name="Rozstęp2_3"/>
    <protectedRange sqref="J75:K76" name="Rozstęp4_1"/>
    <protectedRange sqref="I21:J21" name="Zakres9_2"/>
    <protectedRange sqref="I42:J42" name="Zakres9_4"/>
    <protectedRange sqref="I56:K58" name="Zakres7_1"/>
    <protectedRange sqref="B70" name="Zakres8_1"/>
    <protectedRange sqref="F75:G77" name="Zakres7_2"/>
    <protectedRange sqref="D75:E77" name="Zakres9_5"/>
    <protectedRange sqref="F78:G78" name="Zakres7_4"/>
    <protectedRange sqref="D78:E78" name="Zakres9_7"/>
    <protectedRange sqref="F80:G83" name="Zakres7_5"/>
    <protectedRange sqref="D80:E83" name="Zakres9_8"/>
    <protectedRange sqref="Q18:R19" name="Zakres9_1"/>
    <protectedRange sqref="I17:J17" name="Zakres9_6"/>
    <protectedRange sqref="C59:H59" name="Zakres8_3"/>
  </protectedRanges>
  <mergeCells count="134">
    <mergeCell ref="I84:K84"/>
    <mergeCell ref="B80:C80"/>
    <mergeCell ref="I80:K80"/>
    <mergeCell ref="I57:J57"/>
    <mergeCell ref="B61:H61"/>
    <mergeCell ref="C70:H70"/>
    <mergeCell ref="I70:K70"/>
    <mergeCell ref="B71:K71"/>
    <mergeCell ref="G73:G74"/>
    <mergeCell ref="B58:H58"/>
    <mergeCell ref="I58:J58"/>
    <mergeCell ref="B96:J96"/>
    <mergeCell ref="A73:A74"/>
    <mergeCell ref="B73:C74"/>
    <mergeCell ref="D73:D74"/>
    <mergeCell ref="E73:E74"/>
    <mergeCell ref="F73:F74"/>
    <mergeCell ref="B77:C77"/>
    <mergeCell ref="I77:K77"/>
    <mergeCell ref="B78:C78"/>
    <mergeCell ref="I78:K78"/>
    <mergeCell ref="B75:C75"/>
    <mergeCell ref="I75:K75"/>
    <mergeCell ref="B76:C76"/>
    <mergeCell ref="I76:K76"/>
    <mergeCell ref="I83:K83"/>
    <mergeCell ref="B82:C82"/>
    <mergeCell ref="B83:C83"/>
    <mergeCell ref="A84:E84"/>
    <mergeCell ref="B81:C81"/>
    <mergeCell ref="I81:K81"/>
    <mergeCell ref="I82:K82"/>
    <mergeCell ref="B79:C79"/>
    <mergeCell ref="I79:K79"/>
    <mergeCell ref="D86:E86"/>
    <mergeCell ref="B45:C45"/>
    <mergeCell ref="D45:H45"/>
    <mergeCell ref="D39:E39"/>
    <mergeCell ref="A40:K40"/>
    <mergeCell ref="B42:C42"/>
    <mergeCell ref="D42:H42"/>
    <mergeCell ref="A41:K41"/>
    <mergeCell ref="A46:A47"/>
    <mergeCell ref="B46:C47"/>
    <mergeCell ref="D46:H47"/>
    <mergeCell ref="I46:I47"/>
    <mergeCell ref="J46:J47"/>
    <mergeCell ref="K46:K47"/>
    <mergeCell ref="B53:K53"/>
    <mergeCell ref="D54:E54"/>
    <mergeCell ref="C59:H59"/>
    <mergeCell ref="H73:H74"/>
    <mergeCell ref="I73:K74"/>
    <mergeCell ref="B55:H55"/>
    <mergeCell ref="I55:J55"/>
    <mergeCell ref="B56:H56"/>
    <mergeCell ref="I56:J56"/>
    <mergeCell ref="B57:H57"/>
    <mergeCell ref="B28:C28"/>
    <mergeCell ref="D28:H28"/>
    <mergeCell ref="B29:C29"/>
    <mergeCell ref="D29:H29"/>
    <mergeCell ref="B30:C30"/>
    <mergeCell ref="D30:H30"/>
    <mergeCell ref="B26:C26"/>
    <mergeCell ref="D26:H26"/>
    <mergeCell ref="B27:C27"/>
    <mergeCell ref="D27:H27"/>
    <mergeCell ref="B24:C24"/>
    <mergeCell ref="D24:H24"/>
    <mergeCell ref="B25:C25"/>
    <mergeCell ref="D25:H25"/>
    <mergeCell ref="B13:C13"/>
    <mergeCell ref="D13:H13"/>
    <mergeCell ref="B14:C14"/>
    <mergeCell ref="D14:H14"/>
    <mergeCell ref="B21:K21"/>
    <mergeCell ref="A22:K22"/>
    <mergeCell ref="D16:H16"/>
    <mergeCell ref="B11:C11"/>
    <mergeCell ref="D11:H11"/>
    <mergeCell ref="B12:C12"/>
    <mergeCell ref="D12:H12"/>
    <mergeCell ref="K17:K18"/>
    <mergeCell ref="B17:B18"/>
    <mergeCell ref="B23:C23"/>
    <mergeCell ref="D23:H23"/>
    <mergeCell ref="D9:H9"/>
    <mergeCell ref="B2:K2"/>
    <mergeCell ref="A3:K3"/>
    <mergeCell ref="D4:H4"/>
    <mergeCell ref="B5:C5"/>
    <mergeCell ref="D5:H5"/>
    <mergeCell ref="B6:C6"/>
    <mergeCell ref="D6:H6"/>
    <mergeCell ref="B10:C10"/>
    <mergeCell ref="D10:H10"/>
    <mergeCell ref="B7:C7"/>
    <mergeCell ref="D7:H7"/>
    <mergeCell ref="B8:C8"/>
    <mergeCell ref="D8:H8"/>
    <mergeCell ref="B9:C9"/>
    <mergeCell ref="A31:A32"/>
    <mergeCell ref="I31:I32"/>
    <mergeCell ref="J31:J32"/>
    <mergeCell ref="K31:K32"/>
    <mergeCell ref="A43:A44"/>
    <mergeCell ref="B43:C44"/>
    <mergeCell ref="D43:H44"/>
    <mergeCell ref="I43:I44"/>
    <mergeCell ref="J43:J44"/>
    <mergeCell ref="K43:K44"/>
    <mergeCell ref="B35:C35"/>
    <mergeCell ref="D35:H35"/>
    <mergeCell ref="B33:C33"/>
    <mergeCell ref="D33:H33"/>
    <mergeCell ref="B34:C34"/>
    <mergeCell ref="D34:H34"/>
    <mergeCell ref="B31:C32"/>
    <mergeCell ref="D31:H32"/>
    <mergeCell ref="B36:C36"/>
    <mergeCell ref="D36:H36"/>
    <mergeCell ref="B37:C37"/>
    <mergeCell ref="D37:H37"/>
    <mergeCell ref="B48:C48"/>
    <mergeCell ref="D48:H48"/>
    <mergeCell ref="B49:C49"/>
    <mergeCell ref="D49:H49"/>
    <mergeCell ref="B50:C50"/>
    <mergeCell ref="B51:C51"/>
    <mergeCell ref="D50:H50"/>
    <mergeCell ref="D51:H51"/>
    <mergeCell ref="B52:C52"/>
    <mergeCell ref="D52:H52"/>
  </mergeCells>
  <printOptions horizontalCentered="1"/>
  <pageMargins left="0.15748031496062992" right="0.19685039370078741" top="0.51181102362204722" bottom="0.35433070866141736" header="0.31496062992125984" footer="0.31496062992125984"/>
  <pageSetup paperSize="9" scale="29" fitToHeight="0" orientation="landscape" horizontalDpi="300" verticalDpi="300" r:id="rId1"/>
  <headerFooter>
    <oddHeader>&amp;L&amp;"Arial,Pogrubiony"&amp;22&amp;C&amp;G</oddHeader>
    <oddFooter>&amp;C&amp;18Strona &amp;P z &amp;N</oddFooter>
  </headerFooter>
  <rowBreaks count="7" manualBreakCount="7">
    <brk id="19" max="10" man="1"/>
    <brk id="29" max="10" man="1"/>
    <brk id="37" max="10" man="1"/>
    <brk id="47" max="10" man="1"/>
    <brk id="53" max="10" man="1"/>
    <brk id="68" max="10" man="1"/>
    <brk id="85" max="10" man="1"/>
  </rowBreaks>
  <drawing r:id="rId2"/>
  <legacyDrawingHF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K107"/>
  <sheetViews>
    <sheetView view="pageBreakPreview" topLeftCell="A75" zoomScale="40" zoomScaleNormal="40" zoomScaleSheetLayoutView="40" zoomScalePageLayoutView="42" workbookViewId="0">
      <selection activeCell="D50" sqref="D50:H50"/>
    </sheetView>
  </sheetViews>
  <sheetFormatPr defaultRowHeight="26.25"/>
  <cols>
    <col min="1" max="1" width="14" style="14" customWidth="1"/>
    <col min="2" max="2" width="66.28515625" style="10" customWidth="1"/>
    <col min="3" max="3" width="72.85546875" customWidth="1"/>
    <col min="4" max="4" width="34.28515625" customWidth="1"/>
    <col min="5" max="5" width="43" customWidth="1"/>
    <col min="6" max="6" width="21.42578125" customWidth="1"/>
    <col min="7" max="7" width="50.28515625" customWidth="1"/>
    <col min="8" max="8" width="86.42578125" customWidth="1"/>
    <col min="9" max="9" width="33.5703125" customWidth="1"/>
    <col min="10" max="10" width="32.42578125" customWidth="1"/>
    <col min="11" max="11" width="48.5703125" customWidth="1"/>
  </cols>
  <sheetData>
    <row r="1" spans="1:144" ht="50.25" customHeight="1">
      <c r="A1" s="24"/>
      <c r="B1" s="196" t="s">
        <v>44</v>
      </c>
      <c r="C1" s="109">
        <f>Nagłówek!C17</f>
        <v>0</v>
      </c>
      <c r="D1" s="229"/>
      <c r="E1" s="229"/>
      <c r="F1" s="229"/>
      <c r="G1" s="229"/>
      <c r="H1" s="229"/>
      <c r="I1" s="229"/>
      <c r="J1" s="229"/>
      <c r="K1" s="229"/>
    </row>
    <row r="2" spans="1:144" ht="75.75" customHeight="1">
      <c r="A2" s="24"/>
      <c r="B2" s="300" t="s">
        <v>66</v>
      </c>
      <c r="C2" s="300"/>
      <c r="D2" s="300"/>
      <c r="E2" s="300"/>
      <c r="F2" s="300"/>
      <c r="G2" s="300"/>
      <c r="H2" s="300"/>
      <c r="I2" s="300"/>
      <c r="J2" s="300"/>
      <c r="K2" s="300"/>
    </row>
    <row r="3" spans="1:144" ht="53.25" customHeight="1" thickBot="1">
      <c r="A3" s="301" t="s">
        <v>29</v>
      </c>
      <c r="B3" s="301"/>
      <c r="C3" s="301"/>
      <c r="D3" s="301"/>
      <c r="E3" s="301"/>
      <c r="F3" s="301"/>
      <c r="G3" s="301"/>
      <c r="H3" s="301"/>
      <c r="I3" s="301"/>
      <c r="J3" s="301"/>
      <c r="K3" s="301"/>
    </row>
    <row r="4" spans="1:144" s="13" customFormat="1" ht="66.75" customHeight="1" thickTop="1" thickBot="1">
      <c r="A4" s="42" t="s">
        <v>10</v>
      </c>
      <c r="B4" s="43" t="s">
        <v>25</v>
      </c>
      <c r="C4" s="44"/>
      <c r="D4" s="302" t="s">
        <v>26</v>
      </c>
      <c r="E4" s="303"/>
      <c r="F4" s="303"/>
      <c r="G4" s="303"/>
      <c r="H4" s="304"/>
      <c r="I4" s="45" t="s">
        <v>2</v>
      </c>
      <c r="J4" s="45" t="s">
        <v>3</v>
      </c>
      <c r="K4" s="46" t="s">
        <v>4</v>
      </c>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row>
    <row r="5" spans="1:144" ht="63.75" customHeight="1" thickTop="1">
      <c r="A5" s="82" t="s">
        <v>5</v>
      </c>
      <c r="B5" s="305" t="s">
        <v>161</v>
      </c>
      <c r="C5" s="306"/>
      <c r="D5" s="307" t="s">
        <v>162</v>
      </c>
      <c r="E5" s="307"/>
      <c r="F5" s="307"/>
      <c r="G5" s="307"/>
      <c r="H5" s="307"/>
      <c r="I5" s="31"/>
      <c r="J5" s="31"/>
      <c r="K5" s="155"/>
    </row>
    <row r="6" spans="1:144" ht="74.25" customHeight="1">
      <c r="A6" s="227" t="s">
        <v>6</v>
      </c>
      <c r="B6" s="308" t="s">
        <v>63</v>
      </c>
      <c r="C6" s="308"/>
      <c r="D6" s="309" t="s">
        <v>190</v>
      </c>
      <c r="E6" s="309"/>
      <c r="F6" s="309"/>
      <c r="G6" s="309"/>
      <c r="H6" s="309"/>
      <c r="I6" s="225"/>
      <c r="J6" s="225"/>
      <c r="K6" s="156"/>
    </row>
    <row r="7" spans="1:144" ht="355.5" customHeight="1">
      <c r="A7" s="227" t="s">
        <v>7</v>
      </c>
      <c r="B7" s="308" t="s">
        <v>64</v>
      </c>
      <c r="C7" s="308"/>
      <c r="D7" s="291" t="s">
        <v>192</v>
      </c>
      <c r="E7" s="291"/>
      <c r="F7" s="291"/>
      <c r="G7" s="291"/>
      <c r="H7" s="291"/>
      <c r="I7" s="225"/>
      <c r="J7" s="225"/>
      <c r="K7" s="156"/>
    </row>
    <row r="8" spans="1:144" ht="69.75" customHeight="1">
      <c r="A8" s="227" t="s">
        <v>8</v>
      </c>
      <c r="B8" s="308" t="s">
        <v>65</v>
      </c>
      <c r="C8" s="308"/>
      <c r="D8" s="291" t="s">
        <v>163</v>
      </c>
      <c r="E8" s="291"/>
      <c r="F8" s="291"/>
      <c r="G8" s="291"/>
      <c r="H8" s="291"/>
      <c r="I8" s="225"/>
      <c r="J8" s="225"/>
      <c r="K8" s="156"/>
    </row>
    <row r="9" spans="1:144" ht="108.75" customHeight="1">
      <c r="A9" s="227" t="s">
        <v>9</v>
      </c>
      <c r="B9" s="308" t="s">
        <v>78</v>
      </c>
      <c r="C9" s="308"/>
      <c r="D9" s="291" t="s">
        <v>79</v>
      </c>
      <c r="E9" s="291"/>
      <c r="F9" s="291"/>
      <c r="G9" s="291"/>
      <c r="H9" s="291"/>
      <c r="I9" s="225"/>
      <c r="J9" s="225"/>
      <c r="K9" s="156"/>
    </row>
    <row r="10" spans="1:144" ht="92.25" customHeight="1">
      <c r="A10" s="227" t="s">
        <v>35</v>
      </c>
      <c r="B10" s="256" t="s">
        <v>103</v>
      </c>
      <c r="C10" s="257"/>
      <c r="D10" s="291" t="s">
        <v>80</v>
      </c>
      <c r="E10" s="291"/>
      <c r="F10" s="291"/>
      <c r="G10" s="291"/>
      <c r="H10" s="291"/>
      <c r="I10" s="225"/>
      <c r="J10" s="225"/>
      <c r="K10" s="156"/>
    </row>
    <row r="11" spans="1:144" ht="87" customHeight="1">
      <c r="A11" s="227" t="s">
        <v>36</v>
      </c>
      <c r="B11" s="308" t="s">
        <v>194</v>
      </c>
      <c r="C11" s="308"/>
      <c r="D11" s="291" t="s">
        <v>81</v>
      </c>
      <c r="E11" s="291"/>
      <c r="F11" s="291"/>
      <c r="G11" s="291"/>
      <c r="H11" s="291"/>
      <c r="I11" s="225"/>
      <c r="J11" s="225"/>
      <c r="K11" s="156"/>
    </row>
    <row r="12" spans="1:144" ht="91.5" customHeight="1">
      <c r="A12" s="227" t="s">
        <v>53</v>
      </c>
      <c r="B12" s="308" t="s">
        <v>164</v>
      </c>
      <c r="C12" s="308"/>
      <c r="D12" s="291" t="s">
        <v>82</v>
      </c>
      <c r="E12" s="291"/>
      <c r="F12" s="291"/>
      <c r="G12" s="291"/>
      <c r="H12" s="291"/>
      <c r="I12" s="225"/>
      <c r="J12" s="225"/>
      <c r="K12" s="225"/>
    </row>
    <row r="13" spans="1:144" ht="88.5" customHeight="1">
      <c r="A13" s="227" t="s">
        <v>59</v>
      </c>
      <c r="B13" s="308" t="s">
        <v>165</v>
      </c>
      <c r="C13" s="308"/>
      <c r="D13" s="291" t="s">
        <v>83</v>
      </c>
      <c r="E13" s="291"/>
      <c r="F13" s="291"/>
      <c r="G13" s="291"/>
      <c r="H13" s="291"/>
      <c r="I13" s="225"/>
      <c r="J13" s="225"/>
      <c r="K13" s="225"/>
    </row>
    <row r="14" spans="1:144" ht="84" customHeight="1">
      <c r="A14" s="227" t="s">
        <v>61</v>
      </c>
      <c r="B14" s="308" t="s">
        <v>166</v>
      </c>
      <c r="C14" s="318"/>
      <c r="D14" s="291" t="s">
        <v>84</v>
      </c>
      <c r="E14" s="318"/>
      <c r="F14" s="318"/>
      <c r="G14" s="318"/>
      <c r="H14" s="318"/>
      <c r="I14" s="225"/>
      <c r="J14" s="225"/>
      <c r="K14" s="225"/>
    </row>
    <row r="15" spans="1:144" ht="41.25" customHeight="1">
      <c r="A15" s="25"/>
      <c r="B15" s="100" t="s">
        <v>85</v>
      </c>
      <c r="C15" s="100"/>
      <c r="D15" s="100"/>
      <c r="E15" s="41"/>
      <c r="F15" s="41"/>
      <c r="G15" s="41"/>
      <c r="H15" s="41"/>
      <c r="I15" s="233"/>
      <c r="J15" s="233"/>
      <c r="K15" s="233"/>
    </row>
    <row r="16" spans="1:144" ht="25.5" customHeight="1">
      <c r="A16" s="25"/>
      <c r="D16" s="248" t="s">
        <v>101</v>
      </c>
      <c r="E16" s="248"/>
      <c r="F16" s="248"/>
      <c r="G16" s="248"/>
      <c r="H16" s="248"/>
      <c r="I16" s="233"/>
      <c r="J16" s="233"/>
      <c r="K16" s="233"/>
    </row>
    <row r="17" spans="1:146" ht="31.5" customHeight="1" thickBot="1">
      <c r="A17" s="25"/>
      <c r="B17" s="312"/>
      <c r="C17" s="186"/>
      <c r="D17" s="186"/>
      <c r="E17" s="186"/>
      <c r="F17" s="186"/>
      <c r="G17" s="186"/>
      <c r="H17" s="186"/>
      <c r="I17" s="184" t="s">
        <v>40</v>
      </c>
      <c r="J17" s="183" t="s">
        <v>102</v>
      </c>
      <c r="K17" s="310"/>
      <c r="P17" s="180"/>
      <c r="Q17" s="181"/>
      <c r="R17" s="181"/>
    </row>
    <row r="18" spans="1:146" ht="46.5" customHeight="1">
      <c r="A18" s="25"/>
      <c r="B18" s="313"/>
      <c r="C18" s="186"/>
      <c r="D18" s="186"/>
      <c r="E18" s="186"/>
      <c r="F18" s="186"/>
      <c r="G18" s="186"/>
      <c r="H18" s="186"/>
      <c r="I18" s="185" t="str">
        <f>IF((LEN(TRIM(CONCATENATE(L5,L6,L7,L8,L9,L10,L11,L12,L13,L14)))=10),"X","")</f>
        <v/>
      </c>
      <c r="J18" s="182" t="str">
        <f>IF((LEN(TRIM(CONCATENATE(J5,J6,J7,J8,J9,J10,J11,J12,J13,J14)))&gt;0),"X","")</f>
        <v/>
      </c>
      <c r="K18" s="311"/>
      <c r="P18" s="174"/>
      <c r="Q18" s="117"/>
      <c r="R18" s="117"/>
    </row>
    <row r="19" spans="1:146" ht="46.5" customHeight="1">
      <c r="A19" s="25"/>
      <c r="B19" s="189" t="s">
        <v>87</v>
      </c>
      <c r="C19" s="189"/>
      <c r="D19" s="189"/>
      <c r="E19" s="189"/>
      <c r="F19" s="190"/>
      <c r="G19" s="190" t="s">
        <v>99</v>
      </c>
      <c r="H19" s="186"/>
      <c r="I19" s="222"/>
      <c r="J19" s="222"/>
      <c r="K19" s="234"/>
      <c r="P19" s="174"/>
      <c r="Q19" s="117"/>
      <c r="R19" s="117"/>
    </row>
    <row r="20" spans="1:146" ht="46.5" customHeight="1">
      <c r="A20" s="25"/>
      <c r="B20" s="197" t="s">
        <v>44</v>
      </c>
      <c r="C20" s="111">
        <f>C1</f>
        <v>0</v>
      </c>
      <c r="D20" s="25"/>
      <c r="E20" s="25"/>
      <c r="F20" s="25"/>
      <c r="G20" s="25"/>
      <c r="H20" s="25"/>
      <c r="I20" s="233"/>
      <c r="J20" s="233"/>
      <c r="K20" s="234"/>
    </row>
    <row r="21" spans="1:146" ht="82.5" customHeight="1">
      <c r="A21" s="25"/>
      <c r="B21" s="319" t="s">
        <v>104</v>
      </c>
      <c r="C21" s="319"/>
      <c r="D21" s="319"/>
      <c r="E21" s="319"/>
      <c r="F21" s="319"/>
      <c r="G21" s="319"/>
      <c r="H21" s="319"/>
      <c r="I21" s="319"/>
      <c r="J21" s="319"/>
      <c r="K21" s="319"/>
    </row>
    <row r="22" spans="1:146" ht="36.75" customHeight="1" thickBot="1">
      <c r="A22" s="320" t="s">
        <v>29</v>
      </c>
      <c r="B22" s="320"/>
      <c r="C22" s="320"/>
      <c r="D22" s="320"/>
      <c r="E22" s="320"/>
      <c r="F22" s="320"/>
      <c r="G22" s="320"/>
      <c r="H22" s="320"/>
      <c r="I22" s="320"/>
      <c r="J22" s="320"/>
      <c r="K22" s="320"/>
    </row>
    <row r="23" spans="1:146" s="12" customFormat="1" ht="60" customHeight="1" thickTop="1" thickBot="1">
      <c r="A23" s="47" t="s">
        <v>10</v>
      </c>
      <c r="B23" s="314" t="s">
        <v>25</v>
      </c>
      <c r="C23" s="315"/>
      <c r="D23" s="302" t="s">
        <v>26</v>
      </c>
      <c r="E23" s="303"/>
      <c r="F23" s="303"/>
      <c r="G23" s="303"/>
      <c r="H23" s="304"/>
      <c r="I23" s="45" t="s">
        <v>2</v>
      </c>
      <c r="J23" s="45" t="s">
        <v>3</v>
      </c>
      <c r="K23" s="46" t="s">
        <v>4</v>
      </c>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0" customFormat="1" ht="193.5" customHeight="1" thickTop="1">
      <c r="A24" s="83" t="s">
        <v>5</v>
      </c>
      <c r="B24" s="316" t="s">
        <v>167</v>
      </c>
      <c r="C24" s="316"/>
      <c r="D24" s="317" t="s">
        <v>168</v>
      </c>
      <c r="E24" s="317"/>
      <c r="F24" s="317"/>
      <c r="G24" s="317"/>
      <c r="H24" s="317"/>
      <c r="I24" s="84"/>
      <c r="J24" s="84"/>
      <c r="K24" s="84"/>
    </row>
    <row r="25" spans="1:146" s="20" customFormat="1" ht="283.5" customHeight="1">
      <c r="A25" s="85" t="s">
        <v>6</v>
      </c>
      <c r="B25" s="287" t="s">
        <v>114</v>
      </c>
      <c r="C25" s="287"/>
      <c r="D25" s="289" t="s">
        <v>160</v>
      </c>
      <c r="E25" s="289"/>
      <c r="F25" s="289"/>
      <c r="G25" s="289"/>
      <c r="H25" s="289"/>
      <c r="I25" s="86"/>
      <c r="J25" s="86"/>
      <c r="K25" s="86"/>
    </row>
    <row r="26" spans="1:146" s="20" customFormat="1" ht="381.75" customHeight="1">
      <c r="A26" s="85" t="s">
        <v>7</v>
      </c>
      <c r="B26" s="287" t="s">
        <v>27</v>
      </c>
      <c r="C26" s="287"/>
      <c r="D26" s="289" t="s">
        <v>126</v>
      </c>
      <c r="E26" s="289"/>
      <c r="F26" s="289"/>
      <c r="G26" s="289"/>
      <c r="H26" s="289"/>
      <c r="I26" s="86"/>
      <c r="J26" s="86"/>
      <c r="K26" s="86"/>
    </row>
    <row r="27" spans="1:146" s="20" customFormat="1" ht="228" customHeight="1">
      <c r="A27" s="85" t="s">
        <v>8</v>
      </c>
      <c r="B27" s="308" t="s">
        <v>115</v>
      </c>
      <c r="C27" s="308"/>
      <c r="D27" s="291" t="s">
        <v>182</v>
      </c>
      <c r="E27" s="291"/>
      <c r="F27" s="291"/>
      <c r="G27" s="291"/>
      <c r="H27" s="291"/>
      <c r="I27" s="86"/>
      <c r="J27" s="86"/>
      <c r="K27" s="86"/>
    </row>
    <row r="28" spans="1:146" s="20" customFormat="1" ht="314.25" customHeight="1">
      <c r="A28" s="85" t="s">
        <v>9</v>
      </c>
      <c r="B28" s="308" t="s">
        <v>28</v>
      </c>
      <c r="C28" s="308"/>
      <c r="D28" s="291" t="s">
        <v>195</v>
      </c>
      <c r="E28" s="291"/>
      <c r="F28" s="291"/>
      <c r="G28" s="291"/>
      <c r="H28" s="291"/>
      <c r="I28" s="86"/>
      <c r="J28" s="86"/>
      <c r="K28" s="86"/>
    </row>
    <row r="29" spans="1:146" s="20" customFormat="1" ht="157.5" customHeight="1">
      <c r="A29" s="85" t="s">
        <v>35</v>
      </c>
      <c r="B29" s="308" t="s">
        <v>67</v>
      </c>
      <c r="C29" s="308"/>
      <c r="D29" s="291" t="s">
        <v>105</v>
      </c>
      <c r="E29" s="291"/>
      <c r="F29" s="291"/>
      <c r="G29" s="291"/>
      <c r="H29" s="291"/>
      <c r="I29" s="86"/>
      <c r="J29" s="86"/>
      <c r="K29" s="86"/>
    </row>
    <row r="30" spans="1:146" s="20" customFormat="1" ht="213.75" customHeight="1">
      <c r="A30" s="85" t="s">
        <v>36</v>
      </c>
      <c r="B30" s="308" t="s">
        <v>68</v>
      </c>
      <c r="C30" s="308"/>
      <c r="D30" s="291" t="s">
        <v>127</v>
      </c>
      <c r="E30" s="291"/>
      <c r="F30" s="291"/>
      <c r="G30" s="291"/>
      <c r="H30" s="291"/>
      <c r="I30" s="86"/>
      <c r="J30" s="86"/>
      <c r="K30" s="86"/>
    </row>
    <row r="31" spans="1:146" s="20" customFormat="1" ht="325.5" customHeight="1">
      <c r="A31" s="267" t="s">
        <v>53</v>
      </c>
      <c r="B31" s="292" t="s">
        <v>92</v>
      </c>
      <c r="C31" s="293"/>
      <c r="D31" s="294" t="s">
        <v>157</v>
      </c>
      <c r="E31" s="295"/>
      <c r="F31" s="295"/>
      <c r="G31" s="295"/>
      <c r="H31" s="296"/>
      <c r="I31" s="269"/>
      <c r="J31" s="269"/>
      <c r="K31" s="269"/>
    </row>
    <row r="32" spans="1:146" s="20" customFormat="1" ht="18" hidden="1" customHeight="1">
      <c r="A32" s="268"/>
      <c r="B32" s="275"/>
      <c r="C32" s="276"/>
      <c r="D32" s="297"/>
      <c r="E32" s="298"/>
      <c r="F32" s="298"/>
      <c r="G32" s="298"/>
      <c r="H32" s="299"/>
      <c r="I32" s="270"/>
      <c r="J32" s="270"/>
      <c r="K32" s="270"/>
    </row>
    <row r="33" spans="1:401" s="20" customFormat="1" ht="363" customHeight="1">
      <c r="A33" s="85" t="s">
        <v>59</v>
      </c>
      <c r="B33" s="287" t="s">
        <v>74</v>
      </c>
      <c r="C33" s="287"/>
      <c r="D33" s="290" t="s">
        <v>116</v>
      </c>
      <c r="E33" s="289"/>
      <c r="F33" s="289"/>
      <c r="G33" s="289"/>
      <c r="H33" s="289"/>
      <c r="I33" s="86"/>
      <c r="J33" s="86"/>
      <c r="K33" s="86"/>
    </row>
    <row r="34" spans="1:401" ht="189.75" customHeight="1">
      <c r="A34" s="227" t="s">
        <v>61</v>
      </c>
      <c r="B34" s="287" t="s">
        <v>117</v>
      </c>
      <c r="C34" s="287"/>
      <c r="D34" s="291" t="s">
        <v>118</v>
      </c>
      <c r="E34" s="291"/>
      <c r="F34" s="291"/>
      <c r="G34" s="291"/>
      <c r="H34" s="291"/>
      <c r="I34" s="225"/>
      <c r="J34" s="225"/>
      <c r="K34" s="225"/>
    </row>
    <row r="35" spans="1:401" ht="324.75" customHeight="1">
      <c r="A35" s="227" t="s">
        <v>62</v>
      </c>
      <c r="B35" s="287" t="s">
        <v>86</v>
      </c>
      <c r="C35" s="288"/>
      <c r="D35" s="289" t="s">
        <v>119</v>
      </c>
      <c r="E35" s="288"/>
      <c r="F35" s="288"/>
      <c r="G35" s="288"/>
      <c r="H35" s="288"/>
      <c r="I35" s="225"/>
      <c r="J35" s="225"/>
      <c r="K35" s="225"/>
    </row>
    <row r="36" spans="1:401" ht="210" customHeight="1">
      <c r="A36" s="227" t="s">
        <v>120</v>
      </c>
      <c r="B36" s="256" t="s">
        <v>122</v>
      </c>
      <c r="C36" s="257"/>
      <c r="D36" s="258" t="s">
        <v>128</v>
      </c>
      <c r="E36" s="259"/>
      <c r="F36" s="259"/>
      <c r="G36" s="259"/>
      <c r="H36" s="260"/>
      <c r="I36" s="225"/>
      <c r="J36" s="225"/>
      <c r="K36" s="225"/>
    </row>
    <row r="37" spans="1:401" ht="172.5" customHeight="1">
      <c r="A37" s="227" t="s">
        <v>121</v>
      </c>
      <c r="B37" s="256" t="s">
        <v>170</v>
      </c>
      <c r="C37" s="257"/>
      <c r="D37" s="258" t="s">
        <v>169</v>
      </c>
      <c r="E37" s="259"/>
      <c r="F37" s="259"/>
      <c r="G37" s="259"/>
      <c r="H37" s="260"/>
      <c r="I37" s="225"/>
      <c r="J37" s="225"/>
      <c r="K37" s="225"/>
    </row>
    <row r="38" spans="1:401" ht="21.75" customHeight="1">
      <c r="A38" s="25"/>
      <c r="B38" s="40"/>
      <c r="C38" s="26"/>
      <c r="D38" s="26"/>
      <c r="E38" s="26"/>
      <c r="F38" s="26"/>
      <c r="G38" s="26"/>
      <c r="H38" s="26"/>
      <c r="I38" s="233"/>
      <c r="J38" s="233"/>
      <c r="K38" s="233"/>
    </row>
    <row r="39" spans="1:401" s="77" customFormat="1" ht="39" customHeight="1">
      <c r="A39" s="21"/>
      <c r="B39" s="196" t="s">
        <v>44</v>
      </c>
      <c r="C39" s="109">
        <f>C1</f>
        <v>0</v>
      </c>
      <c r="D39" s="341"/>
      <c r="E39" s="341"/>
      <c r="F39" s="22"/>
      <c r="G39" s="22"/>
      <c r="H39" s="23"/>
      <c r="I39" s="23"/>
      <c r="J39" s="23"/>
      <c r="K39" s="23"/>
    </row>
    <row r="40" spans="1:401" ht="49.5" customHeight="1">
      <c r="A40" s="300" t="s">
        <v>75</v>
      </c>
      <c r="B40" s="300"/>
      <c r="C40" s="300"/>
      <c r="D40" s="300"/>
      <c r="E40" s="300"/>
      <c r="F40" s="300"/>
      <c r="G40" s="300"/>
      <c r="H40" s="300"/>
      <c r="I40" s="300"/>
      <c r="J40" s="300"/>
      <c r="K40" s="300"/>
    </row>
    <row r="41" spans="1:401" ht="70.5" customHeight="1" thickBot="1">
      <c r="A41" s="320" t="s">
        <v>76</v>
      </c>
      <c r="B41" s="320"/>
      <c r="C41" s="320"/>
      <c r="D41" s="320"/>
      <c r="E41" s="320"/>
      <c r="F41" s="320"/>
      <c r="G41" s="320"/>
      <c r="H41" s="320"/>
      <c r="I41" s="320"/>
      <c r="J41" s="320"/>
      <c r="K41" s="320"/>
    </row>
    <row r="42" spans="1:401" s="69" customFormat="1" ht="70.5" customHeight="1" thickTop="1" thickBot="1">
      <c r="A42" s="87" t="s">
        <v>10</v>
      </c>
      <c r="B42" s="342" t="s">
        <v>25</v>
      </c>
      <c r="C42" s="343"/>
      <c r="D42" s="344" t="s">
        <v>69</v>
      </c>
      <c r="E42" s="345"/>
      <c r="F42" s="345"/>
      <c r="G42" s="345"/>
      <c r="H42" s="346"/>
      <c r="I42" s="88" t="s">
        <v>2</v>
      </c>
      <c r="J42" s="88" t="s">
        <v>3</v>
      </c>
      <c r="K42" s="89" t="s">
        <v>4</v>
      </c>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row>
    <row r="43" spans="1:401" s="69" customFormat="1" ht="137.25" customHeight="1" thickTop="1">
      <c r="A43" s="271" t="s">
        <v>5</v>
      </c>
      <c r="B43" s="273" t="s">
        <v>123</v>
      </c>
      <c r="C43" s="274"/>
      <c r="D43" s="370" t="s">
        <v>202</v>
      </c>
      <c r="E43" s="371"/>
      <c r="F43" s="371"/>
      <c r="G43" s="371"/>
      <c r="H43" s="372"/>
      <c r="I43" s="283"/>
      <c r="J43" s="283"/>
      <c r="K43" s="285"/>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row>
    <row r="44" spans="1:401" s="69" customFormat="1" ht="76.5" hidden="1" customHeight="1">
      <c r="A44" s="272"/>
      <c r="B44" s="275"/>
      <c r="C44" s="276"/>
      <c r="D44" s="373"/>
      <c r="E44" s="374"/>
      <c r="F44" s="374"/>
      <c r="G44" s="374"/>
      <c r="H44" s="375"/>
      <c r="I44" s="284"/>
      <c r="J44" s="284"/>
      <c r="K44" s="286"/>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row>
    <row r="45" spans="1:401" s="69" customFormat="1" ht="294.75" customHeight="1">
      <c r="A45" s="227" t="s">
        <v>6</v>
      </c>
      <c r="B45" s="308" t="s">
        <v>124</v>
      </c>
      <c r="C45" s="318"/>
      <c r="D45" s="369" t="s">
        <v>130</v>
      </c>
      <c r="E45" s="369"/>
      <c r="F45" s="369"/>
      <c r="G45" s="369"/>
      <c r="H45" s="369"/>
      <c r="I45" s="68"/>
      <c r="J45" s="68"/>
      <c r="K45" s="68"/>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row>
    <row r="46" spans="1:401" s="69" customFormat="1" ht="408.75" customHeight="1">
      <c r="A46" s="347" t="s">
        <v>7</v>
      </c>
      <c r="B46" s="376" t="s">
        <v>125</v>
      </c>
      <c r="C46" s="377"/>
      <c r="D46" s="380" t="s">
        <v>185</v>
      </c>
      <c r="E46" s="381"/>
      <c r="F46" s="381"/>
      <c r="G46" s="381"/>
      <c r="H46" s="382"/>
      <c r="I46" s="354"/>
      <c r="J46" s="354"/>
      <c r="K46" s="354"/>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row>
    <row r="47" spans="1:401" s="238" customFormat="1" ht="408.75" customHeight="1">
      <c r="A47" s="272"/>
      <c r="B47" s="378"/>
      <c r="C47" s="379"/>
      <c r="D47" s="383"/>
      <c r="E47" s="384"/>
      <c r="F47" s="384"/>
      <c r="G47" s="384"/>
      <c r="H47" s="385"/>
      <c r="I47" s="284"/>
      <c r="J47" s="284"/>
      <c r="K47" s="284"/>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row>
    <row r="48" spans="1:401" s="238" customFormat="1" ht="408.75" customHeight="1">
      <c r="A48" s="227">
        <v>4</v>
      </c>
      <c r="B48" s="256" t="s">
        <v>131</v>
      </c>
      <c r="C48" s="257"/>
      <c r="D48" s="264" t="s">
        <v>132</v>
      </c>
      <c r="E48" s="265"/>
      <c r="F48" s="265"/>
      <c r="G48" s="265"/>
      <c r="H48" s="266"/>
      <c r="I48" s="68"/>
      <c r="J48" s="68"/>
      <c r="K48" s="6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row>
    <row r="49" spans="1:401" s="238" customFormat="1" ht="408.75" customHeight="1">
      <c r="A49" s="227">
        <v>5</v>
      </c>
      <c r="B49" s="256" t="s">
        <v>133</v>
      </c>
      <c r="C49" s="257"/>
      <c r="D49" s="261" t="s">
        <v>134</v>
      </c>
      <c r="E49" s="262"/>
      <c r="F49" s="262"/>
      <c r="G49" s="262"/>
      <c r="H49" s="263"/>
      <c r="I49" s="68"/>
      <c r="J49" s="68"/>
      <c r="K49" s="68"/>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row>
    <row r="50" spans="1:401" s="238" customFormat="1" ht="365.25" customHeight="1">
      <c r="A50" s="227">
        <v>6</v>
      </c>
      <c r="B50" s="256" t="s">
        <v>135</v>
      </c>
      <c r="C50" s="257"/>
      <c r="D50" s="387" t="s">
        <v>136</v>
      </c>
      <c r="E50" s="388"/>
      <c r="F50" s="388"/>
      <c r="G50" s="388"/>
      <c r="H50" s="389"/>
      <c r="I50" s="68"/>
      <c r="J50" s="68"/>
      <c r="K50" s="68"/>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row>
    <row r="51" spans="1:401" s="238" customFormat="1" ht="318" customHeight="1">
      <c r="A51" s="227">
        <v>7</v>
      </c>
      <c r="B51" s="256" t="s">
        <v>137</v>
      </c>
      <c r="C51" s="257"/>
      <c r="D51" s="264" t="s">
        <v>196</v>
      </c>
      <c r="E51" s="265"/>
      <c r="F51" s="265"/>
      <c r="G51" s="265"/>
      <c r="H51" s="266"/>
      <c r="I51" s="68"/>
      <c r="J51" s="68"/>
      <c r="K51" s="68"/>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row>
    <row r="52" spans="1:401" s="238" customFormat="1" ht="141.75" customHeight="1">
      <c r="A52" s="227">
        <v>8</v>
      </c>
      <c r="B52" s="256" t="s">
        <v>188</v>
      </c>
      <c r="C52" s="257"/>
      <c r="D52" s="264" t="s">
        <v>158</v>
      </c>
      <c r="E52" s="265"/>
      <c r="F52" s="265"/>
      <c r="G52" s="265"/>
      <c r="H52" s="266"/>
      <c r="I52" s="68"/>
      <c r="J52" s="68"/>
      <c r="K52" s="68"/>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row>
    <row r="53" spans="1:401" ht="117" customHeight="1">
      <c r="A53" s="25"/>
      <c r="B53" s="386" t="s">
        <v>198</v>
      </c>
      <c r="C53" s="386"/>
      <c r="D53" s="386"/>
      <c r="E53" s="386"/>
      <c r="F53" s="386"/>
      <c r="G53" s="386"/>
      <c r="H53" s="386"/>
      <c r="I53" s="386"/>
      <c r="J53" s="386"/>
      <c r="K53" s="386"/>
    </row>
    <row r="54" spans="1:401" ht="68.25" customHeight="1">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row>
    <row r="55" spans="1:401" ht="57.75" customHeight="1">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row>
    <row r="56" spans="1:401" s="77" customFormat="1" ht="81" customHeight="1" thickBot="1">
      <c r="A56" s="9"/>
      <c r="B56" s="196" t="s">
        <v>44</v>
      </c>
      <c r="C56" s="110">
        <f>C1</f>
        <v>0</v>
      </c>
      <c r="D56" s="322"/>
      <c r="E56" s="322"/>
      <c r="F56" s="8"/>
      <c r="G56" s="8"/>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row>
    <row r="57" spans="1:401" s="77" customFormat="1" ht="81" customHeight="1" thickTop="1" thickBot="1">
      <c r="A57" s="231" t="s">
        <v>10</v>
      </c>
      <c r="B57" s="328" t="s">
        <v>14</v>
      </c>
      <c r="C57" s="329"/>
      <c r="D57" s="329"/>
      <c r="E57" s="329"/>
      <c r="F57" s="329"/>
      <c r="G57" s="329"/>
      <c r="H57" s="330"/>
      <c r="I57" s="331" t="s">
        <v>15</v>
      </c>
      <c r="J57" s="332"/>
      <c r="K57" s="67" t="s">
        <v>16</v>
      </c>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row>
    <row r="58" spans="1:401" s="77" customFormat="1" ht="81" customHeight="1" thickTop="1">
      <c r="A58" s="82" t="s">
        <v>5</v>
      </c>
      <c r="B58" s="333" t="s">
        <v>30</v>
      </c>
      <c r="C58" s="334"/>
      <c r="D58" s="334"/>
      <c r="E58" s="334"/>
      <c r="F58" s="334"/>
      <c r="G58" s="334"/>
      <c r="H58" s="335"/>
      <c r="I58" s="336"/>
      <c r="J58" s="337"/>
      <c r="K58" s="237"/>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401" s="77" customFormat="1" ht="81" customHeight="1">
      <c r="A59" s="227" t="s">
        <v>6</v>
      </c>
      <c r="B59" s="338" t="s">
        <v>54</v>
      </c>
      <c r="C59" s="339"/>
      <c r="D59" s="339"/>
      <c r="E59" s="339"/>
      <c r="F59" s="339"/>
      <c r="G59" s="339"/>
      <c r="H59" s="340"/>
      <c r="I59" s="365"/>
      <c r="J59" s="366"/>
      <c r="K59" s="235"/>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401" s="77" customFormat="1" ht="81" customHeight="1">
      <c r="A60" s="227" t="s">
        <v>7</v>
      </c>
      <c r="B60" s="338" t="s">
        <v>55</v>
      </c>
      <c r="C60" s="339"/>
      <c r="D60" s="339"/>
      <c r="E60" s="339"/>
      <c r="F60" s="339"/>
      <c r="G60" s="339"/>
      <c r="H60" s="340"/>
      <c r="I60" s="365"/>
      <c r="J60" s="366"/>
      <c r="K60" s="235"/>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401" s="77" customFormat="1" ht="81" customHeight="1">
      <c r="A61" s="9"/>
      <c r="B61" s="228"/>
      <c r="C61" s="323" t="s">
        <v>39</v>
      </c>
      <c r="D61" s="323"/>
      <c r="E61" s="323"/>
      <c r="F61" s="323"/>
      <c r="G61" s="323"/>
      <c r="H61" s="323"/>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2" spans="1:401" s="77" customFormat="1" ht="81" customHeight="1">
      <c r="A62" s="9"/>
      <c r="B62" s="228"/>
      <c r="C62" s="230"/>
      <c r="D62" s="230"/>
      <c r="E62" s="230"/>
      <c r="F62" s="230"/>
      <c r="G62" s="230"/>
      <c r="H62" s="230"/>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row>
    <row r="63" spans="1:401" s="77" customFormat="1" ht="409.5" customHeight="1">
      <c r="A63" s="9"/>
      <c r="B63" s="367"/>
      <c r="C63" s="367"/>
      <c r="D63" s="367"/>
      <c r="E63" s="367"/>
      <c r="F63" s="367"/>
      <c r="G63" s="367"/>
      <c r="H63" s="367"/>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row>
    <row r="64" spans="1:401" ht="105" customHeight="1">
      <c r="A64" s="162"/>
      <c r="B64" s="164"/>
      <c r="C64" s="164"/>
      <c r="D64" s="164"/>
      <c r="E64" s="164"/>
      <c r="F64" s="165"/>
      <c r="G64" s="165"/>
      <c r="H64" s="163"/>
      <c r="I64" s="233"/>
      <c r="J64" s="233"/>
      <c r="K64" s="233"/>
      <c r="L64" s="23"/>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row>
    <row r="66" spans="1:60" ht="105" customHeight="1">
      <c r="A66" s="162"/>
      <c r="B66" s="164"/>
      <c r="C66" s="164"/>
      <c r="D66" s="164"/>
      <c r="E66" s="164"/>
      <c r="F66" s="165"/>
      <c r="G66" s="165"/>
      <c r="H66" s="163"/>
      <c r="I66" s="233"/>
      <c r="J66" s="233"/>
      <c r="K66" s="233"/>
      <c r="L66" s="23"/>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row>
    <row r="67" spans="1:60" ht="105" customHeight="1">
      <c r="A67" s="162"/>
      <c r="B67" s="164"/>
      <c r="C67" s="164"/>
      <c r="D67" s="164"/>
      <c r="E67" s="164"/>
      <c r="F67" s="165"/>
      <c r="G67" s="165"/>
      <c r="H67" s="163"/>
      <c r="I67" s="233"/>
      <c r="J67" s="233"/>
      <c r="K67" s="233"/>
      <c r="L67" s="23"/>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77"/>
    </row>
    <row r="68" spans="1:60" ht="105" customHeight="1">
      <c r="A68" s="162"/>
      <c r="B68" s="164"/>
      <c r="C68" s="164"/>
      <c r="D68" s="164"/>
      <c r="E68" s="164"/>
      <c r="F68" s="165"/>
      <c r="G68" s="165"/>
      <c r="H68" s="163"/>
      <c r="I68" s="233"/>
      <c r="J68" s="233"/>
      <c r="K68" s="233"/>
      <c r="L68" s="23"/>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77"/>
    </row>
    <row r="69" spans="1:60" ht="105" customHeight="1">
      <c r="A69" s="162"/>
      <c r="B69" s="164"/>
      <c r="C69" s="164"/>
      <c r="D69" s="164"/>
      <c r="E69" s="164"/>
      <c r="F69" s="165"/>
      <c r="G69" s="165"/>
      <c r="H69" s="163"/>
      <c r="I69" s="233"/>
      <c r="J69" s="233"/>
      <c r="K69" s="233"/>
      <c r="L69" s="23"/>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c r="BG69" s="77"/>
      <c r="BH69" s="77"/>
    </row>
    <row r="70" spans="1:60" ht="105" customHeight="1">
      <c r="A70" s="162"/>
      <c r="B70" s="189" t="s">
        <v>87</v>
      </c>
      <c r="C70" s="189"/>
      <c r="D70" s="189"/>
      <c r="E70" s="189"/>
      <c r="F70" s="190"/>
      <c r="G70" s="190" t="s">
        <v>99</v>
      </c>
      <c r="H70" s="163"/>
      <c r="I70" s="233"/>
      <c r="J70" s="233"/>
      <c r="K70" s="233"/>
      <c r="L70" s="23"/>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c r="BH70" s="77"/>
    </row>
    <row r="71" spans="1:60" s="77" customFormat="1" ht="69.75" customHeight="1">
      <c r="A71" s="9"/>
      <c r="B71" s="187" t="s">
        <v>44</v>
      </c>
      <c r="C71" s="34">
        <f>Nagłówek!C17</f>
        <v>0</v>
      </c>
      <c r="D71" s="236"/>
      <c r="E71" s="236"/>
      <c r="F71" s="236"/>
      <c r="G71" s="236"/>
      <c r="H71" s="236"/>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ht="81" customHeight="1">
      <c r="B72" s="228"/>
      <c r="C72" s="300" t="s">
        <v>77</v>
      </c>
      <c r="D72" s="300"/>
      <c r="E72" s="300"/>
      <c r="F72" s="300"/>
      <c r="G72" s="300"/>
      <c r="H72" s="300"/>
      <c r="I72" s="368"/>
      <c r="J72" s="368"/>
      <c r="K72" s="368"/>
    </row>
    <row r="73" spans="1:60" ht="57.75" customHeight="1">
      <c r="B73" s="323" t="s">
        <v>31</v>
      </c>
      <c r="C73" s="323"/>
      <c r="D73" s="323"/>
      <c r="E73" s="323"/>
      <c r="F73" s="323"/>
      <c r="G73" s="323"/>
      <c r="H73" s="323"/>
      <c r="I73" s="323"/>
      <c r="J73" s="323"/>
      <c r="K73" s="323"/>
    </row>
    <row r="74" spans="1:60" ht="54.75" customHeight="1" thickBot="1">
      <c r="B74" s="30"/>
      <c r="C74" s="21"/>
      <c r="D74" s="29"/>
      <c r="E74" s="16"/>
      <c r="F74" s="16"/>
      <c r="G74" s="16"/>
      <c r="H74" s="16"/>
      <c r="I74" s="16"/>
      <c r="J74" s="16"/>
      <c r="K74" s="16"/>
    </row>
    <row r="75" spans="1:60" ht="72.75" customHeight="1" thickTop="1">
      <c r="A75" s="356" t="s">
        <v>10</v>
      </c>
      <c r="B75" s="324" t="s">
        <v>11</v>
      </c>
      <c r="C75" s="324"/>
      <c r="D75" s="324" t="s">
        <v>13</v>
      </c>
      <c r="E75" s="324" t="s">
        <v>12</v>
      </c>
      <c r="F75" s="324" t="s">
        <v>20</v>
      </c>
      <c r="G75" s="324" t="s">
        <v>91</v>
      </c>
      <c r="H75" s="324" t="s">
        <v>0</v>
      </c>
      <c r="I75" s="324" t="s">
        <v>37</v>
      </c>
      <c r="J75" s="324"/>
      <c r="K75" s="326"/>
      <c r="L75" s="48"/>
    </row>
    <row r="76" spans="1:60" s="2" customFormat="1" ht="115.5" customHeight="1" thickBot="1">
      <c r="A76" s="357"/>
      <c r="B76" s="325"/>
      <c r="C76" s="325"/>
      <c r="D76" s="325"/>
      <c r="E76" s="325"/>
      <c r="F76" s="325"/>
      <c r="G76" s="325"/>
      <c r="H76" s="325"/>
      <c r="I76" s="325"/>
      <c r="J76" s="325"/>
      <c r="K76" s="327"/>
      <c r="L76" s="48"/>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row>
    <row r="77" spans="1:60" ht="132.75" customHeight="1" thickTop="1" thickBot="1">
      <c r="A77" s="82" t="s">
        <v>5</v>
      </c>
      <c r="B77" s="358" t="s">
        <v>139</v>
      </c>
      <c r="C77" s="359"/>
      <c r="D77" s="103" t="s">
        <v>96</v>
      </c>
      <c r="E77" s="104">
        <v>3</v>
      </c>
      <c r="F77" s="104">
        <v>9</v>
      </c>
      <c r="G77" s="104"/>
      <c r="H77" s="114">
        <f>E77*G77</f>
        <v>0</v>
      </c>
      <c r="I77" s="360"/>
      <c r="J77" s="360"/>
      <c r="K77" s="360"/>
    </row>
    <row r="78" spans="1:60" ht="131.25" customHeight="1" thickTop="1" thickBot="1">
      <c r="A78" s="227" t="s">
        <v>6</v>
      </c>
      <c r="B78" s="358" t="s">
        <v>140</v>
      </c>
      <c r="C78" s="359"/>
      <c r="D78" s="91" t="s">
        <v>96</v>
      </c>
      <c r="E78" s="95">
        <v>3</v>
      </c>
      <c r="F78" s="95">
        <v>9</v>
      </c>
      <c r="G78" s="95"/>
      <c r="H78" s="113">
        <f t="shared" ref="H78:H85" si="0">E78*G78</f>
        <v>0</v>
      </c>
      <c r="I78" s="361"/>
      <c r="J78" s="361"/>
      <c r="K78" s="361"/>
    </row>
    <row r="79" spans="1:60" ht="132.75" customHeight="1" thickTop="1" thickBot="1">
      <c r="A79" s="227" t="s">
        <v>7</v>
      </c>
      <c r="B79" s="358" t="s">
        <v>172</v>
      </c>
      <c r="C79" s="359"/>
      <c r="D79" s="105" t="s">
        <v>95</v>
      </c>
      <c r="E79" s="106">
        <v>4</v>
      </c>
      <c r="F79" s="106">
        <v>8</v>
      </c>
      <c r="G79" s="106"/>
      <c r="H79" s="114">
        <f t="shared" si="0"/>
        <v>0</v>
      </c>
      <c r="I79" s="308"/>
      <c r="J79" s="308"/>
      <c r="K79" s="308"/>
    </row>
    <row r="80" spans="1:60" ht="109.5" customHeight="1" thickTop="1" thickBot="1">
      <c r="A80" s="227" t="s">
        <v>8</v>
      </c>
      <c r="B80" s="358" t="s">
        <v>174</v>
      </c>
      <c r="C80" s="359"/>
      <c r="D80" s="91" t="s">
        <v>93</v>
      </c>
      <c r="E80" s="245">
        <v>3</v>
      </c>
      <c r="F80" s="95">
        <v>3</v>
      </c>
      <c r="G80" s="95"/>
      <c r="H80" s="113">
        <f t="shared" si="0"/>
        <v>0</v>
      </c>
      <c r="I80" s="308"/>
      <c r="J80" s="308"/>
      <c r="K80" s="308"/>
    </row>
    <row r="81" spans="1:60" ht="119.25" customHeight="1" thickTop="1" thickBot="1">
      <c r="A81" s="227" t="s">
        <v>9</v>
      </c>
      <c r="B81" s="358" t="s">
        <v>141</v>
      </c>
      <c r="C81" s="359"/>
      <c r="D81" s="91" t="s">
        <v>96</v>
      </c>
      <c r="E81" s="245">
        <v>3</v>
      </c>
      <c r="F81" s="95">
        <v>9</v>
      </c>
      <c r="G81" s="95"/>
      <c r="H81" s="113">
        <f t="shared" si="0"/>
        <v>0</v>
      </c>
      <c r="I81" s="308"/>
      <c r="J81" s="308"/>
      <c r="K81" s="308"/>
    </row>
    <row r="82" spans="1:60" ht="118.5" customHeight="1" thickTop="1" thickBot="1">
      <c r="A82" s="227" t="s">
        <v>35</v>
      </c>
      <c r="B82" s="358" t="s">
        <v>180</v>
      </c>
      <c r="C82" s="359"/>
      <c r="D82" s="91" t="s">
        <v>93</v>
      </c>
      <c r="E82" s="245">
        <v>3</v>
      </c>
      <c r="F82" s="95">
        <v>3</v>
      </c>
      <c r="G82" s="95"/>
      <c r="H82" s="115">
        <f t="shared" si="0"/>
        <v>0</v>
      </c>
      <c r="I82" s="308"/>
      <c r="J82" s="308"/>
      <c r="K82" s="308"/>
      <c r="L82" s="23"/>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row>
    <row r="83" spans="1:60" ht="118.5" customHeight="1" thickTop="1" thickBot="1">
      <c r="A83" s="227" t="s">
        <v>36</v>
      </c>
      <c r="B83" s="358" t="s">
        <v>142</v>
      </c>
      <c r="C83" s="359"/>
      <c r="D83" s="91" t="s">
        <v>95</v>
      </c>
      <c r="E83" s="245">
        <v>3</v>
      </c>
      <c r="F83" s="95">
        <v>6</v>
      </c>
      <c r="G83" s="116"/>
      <c r="H83" s="115">
        <f t="shared" si="0"/>
        <v>0</v>
      </c>
      <c r="I83" s="256"/>
      <c r="J83" s="363"/>
      <c r="K83" s="257"/>
      <c r="L83" s="23"/>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row>
    <row r="84" spans="1:60" ht="118.5" customHeight="1" thickTop="1" thickBot="1">
      <c r="A84" s="227" t="s">
        <v>53</v>
      </c>
      <c r="B84" s="358" t="s">
        <v>144</v>
      </c>
      <c r="C84" s="359"/>
      <c r="D84" s="91" t="s">
        <v>96</v>
      </c>
      <c r="E84" s="245">
        <v>3</v>
      </c>
      <c r="F84" s="95">
        <v>9</v>
      </c>
      <c r="G84" s="116"/>
      <c r="H84" s="115">
        <f t="shared" si="0"/>
        <v>0</v>
      </c>
      <c r="I84" s="256"/>
      <c r="J84" s="363"/>
      <c r="K84" s="257"/>
      <c r="L84" s="23"/>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row>
    <row r="85" spans="1:60" ht="118.5" customHeight="1" thickTop="1">
      <c r="A85" s="227" t="s">
        <v>59</v>
      </c>
      <c r="B85" s="358" t="s">
        <v>181</v>
      </c>
      <c r="C85" s="359"/>
      <c r="D85" s="91" t="s">
        <v>94</v>
      </c>
      <c r="E85" s="245">
        <v>2</v>
      </c>
      <c r="F85" s="95">
        <v>4</v>
      </c>
      <c r="G85" s="95"/>
      <c r="H85" s="113">
        <f t="shared" si="0"/>
        <v>0</v>
      </c>
      <c r="I85" s="308"/>
      <c r="J85" s="308"/>
      <c r="K85" s="308"/>
      <c r="L85" s="23"/>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c r="BH85" s="77"/>
    </row>
    <row r="86" spans="1:60" ht="105" customHeight="1">
      <c r="A86" s="362" t="s">
        <v>97</v>
      </c>
      <c r="B86" s="362"/>
      <c r="C86" s="362"/>
      <c r="D86" s="362"/>
      <c r="E86" s="362"/>
      <c r="F86" s="95">
        <f>SUM(F77:F85)</f>
        <v>60</v>
      </c>
      <c r="G86" s="95"/>
      <c r="H86" s="161">
        <f>SUM(H77:H85)</f>
        <v>0</v>
      </c>
      <c r="I86" s="364"/>
      <c r="J86" s="364"/>
      <c r="K86" s="364"/>
      <c r="L86" s="23"/>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row>
    <row r="88" spans="1:60" s="77" customFormat="1" ht="79.5" customHeight="1">
      <c r="A88" s="9"/>
      <c r="B88" s="196" t="s">
        <v>98</v>
      </c>
      <c r="C88" s="109">
        <f>C1</f>
        <v>0</v>
      </c>
      <c r="D88" s="341"/>
      <c r="E88" s="341"/>
      <c r="F88" s="22"/>
      <c r="G88" s="22"/>
      <c r="H88" s="23"/>
      <c r="I88" s="23"/>
      <c r="J88" s="23"/>
      <c r="K88" s="23"/>
      <c r="L88" s="23"/>
    </row>
    <row r="89" spans="1:60" ht="85.5" customHeight="1">
      <c r="A89" s="188"/>
      <c r="B89" s="229" t="s">
        <v>24</v>
      </c>
      <c r="C89" s="229"/>
      <c r="D89" s="72"/>
      <c r="E89" s="72"/>
      <c r="F89" s="72"/>
      <c r="G89" s="72"/>
      <c r="H89" s="72"/>
      <c r="I89" s="72"/>
      <c r="J89" s="72"/>
      <c r="K89" s="72"/>
      <c r="L89" s="23"/>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row>
    <row r="90" spans="1:60" ht="66" customHeight="1">
      <c r="A90" s="15"/>
      <c r="B90" s="6"/>
      <c r="C90" s="4"/>
      <c r="D90" s="4"/>
      <c r="E90" s="5"/>
      <c r="F90" s="5"/>
      <c r="G90" s="5"/>
      <c r="H90" s="5"/>
      <c r="I90" s="5"/>
      <c r="J90" s="5"/>
      <c r="K90" s="5"/>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row>
    <row r="91" spans="1:60" ht="409.5" customHeight="1">
      <c r="B91" s="3"/>
      <c r="C91" s="3"/>
      <c r="D91" s="3"/>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row>
    <row r="92" spans="1:60" ht="359.25" customHeight="1">
      <c r="D92" s="1"/>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row>
    <row r="93" spans="1:60" ht="284.25" customHeight="1">
      <c r="D93" s="1"/>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row>
    <row r="94" spans="1:60" ht="105" customHeight="1">
      <c r="A94" s="162"/>
      <c r="B94" s="164" t="s">
        <v>87</v>
      </c>
      <c r="C94" s="164"/>
      <c r="D94" s="164"/>
      <c r="E94" s="164"/>
      <c r="F94" s="165"/>
      <c r="G94" s="165" t="s">
        <v>99</v>
      </c>
      <c r="H94" s="163"/>
      <c r="I94" s="233"/>
      <c r="J94" s="233"/>
      <c r="K94" s="233"/>
      <c r="L94" s="23"/>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row>
    <row r="95" spans="1:60" ht="52.5" customHeight="1">
      <c r="A95" s="50"/>
      <c r="B95" s="51"/>
      <c r="C95" s="52"/>
      <c r="D95" s="51"/>
      <c r="E95" s="53"/>
      <c r="F95" s="52"/>
      <c r="G95" s="52"/>
      <c r="H95" s="52"/>
      <c r="I95" s="52"/>
      <c r="J95" s="52"/>
      <c r="K95" s="52"/>
    </row>
    <row r="96" spans="1:60" ht="36" customHeight="1">
      <c r="A96" s="50"/>
      <c r="B96" s="51"/>
      <c r="C96" s="52"/>
      <c r="D96" s="51"/>
      <c r="E96" s="53"/>
      <c r="F96" s="52"/>
      <c r="G96" s="52"/>
      <c r="H96" s="52"/>
      <c r="I96" s="52"/>
      <c r="J96" s="52"/>
      <c r="K96" s="52"/>
    </row>
    <row r="97" spans="1:11" ht="42.75" customHeight="1">
      <c r="A97" s="54"/>
      <c r="B97" s="54"/>
      <c r="C97" s="54"/>
      <c r="D97" s="55"/>
      <c r="E97" s="55"/>
      <c r="F97" s="55"/>
      <c r="G97" s="55"/>
      <c r="H97" s="55"/>
      <c r="I97" s="54"/>
      <c r="J97" s="54"/>
      <c r="K97" s="54"/>
    </row>
    <row r="98" spans="1:11" ht="30.75" customHeight="1">
      <c r="A98" s="20"/>
      <c r="B98" s="355"/>
      <c r="C98" s="355"/>
      <c r="D98" s="355"/>
      <c r="E98" s="355"/>
      <c r="F98" s="355"/>
      <c r="G98" s="355"/>
      <c r="H98" s="355"/>
      <c r="I98" s="355"/>
      <c r="J98" s="355"/>
      <c r="K98" s="20"/>
    </row>
    <row r="99" spans="1:11" ht="33.75" customHeight="1">
      <c r="A99" s="96"/>
      <c r="B99" s="96"/>
      <c r="C99" s="96"/>
      <c r="D99" s="96"/>
      <c r="E99" s="96"/>
      <c r="F99" s="96"/>
      <c r="G99" s="96"/>
      <c r="H99" s="96"/>
      <c r="I99" s="96"/>
      <c r="J99" s="96"/>
      <c r="K99" s="96"/>
    </row>
    <row r="100" spans="1:11" ht="15" customHeight="1">
      <c r="A100" s="96"/>
      <c r="B100" s="96"/>
      <c r="C100" s="96"/>
      <c r="D100" s="96"/>
      <c r="E100" s="96"/>
      <c r="F100" s="96"/>
      <c r="G100" s="96"/>
      <c r="H100" s="96"/>
      <c r="I100" s="96"/>
      <c r="J100" s="96"/>
      <c r="K100" s="96"/>
    </row>
    <row r="101" spans="1:11" ht="13.5" hidden="1" customHeight="1">
      <c r="A101" s="96"/>
      <c r="B101" s="96"/>
      <c r="C101" s="96"/>
      <c r="D101" s="96"/>
      <c r="E101" s="96"/>
      <c r="F101" s="96"/>
      <c r="G101" s="96"/>
      <c r="H101" s="96"/>
      <c r="I101" s="96"/>
      <c r="J101" s="96"/>
      <c r="K101" s="96"/>
    </row>
    <row r="102" spans="1:11" ht="63.75" hidden="1" customHeight="1">
      <c r="A102" s="96"/>
      <c r="B102" s="96"/>
      <c r="C102" s="96"/>
      <c r="D102" s="96"/>
      <c r="E102" s="96"/>
      <c r="F102" s="96"/>
      <c r="G102" s="96"/>
      <c r="H102" s="96"/>
      <c r="I102" s="96"/>
      <c r="J102" s="96"/>
      <c r="K102" s="96"/>
    </row>
    <row r="103" spans="1:11" ht="26.25" customHeight="1">
      <c r="A103" s="108"/>
      <c r="B103" s="108"/>
      <c r="C103" s="108"/>
      <c r="D103" s="108"/>
      <c r="E103" s="108"/>
      <c r="F103" s="108"/>
      <c r="G103" s="108"/>
      <c r="H103" s="108"/>
      <c r="I103" s="108"/>
      <c r="J103" s="108"/>
      <c r="K103" s="108"/>
    </row>
    <row r="104" spans="1:11" ht="26.25" customHeight="1">
      <c r="A104" s="108"/>
      <c r="B104" s="108"/>
      <c r="C104" s="108"/>
      <c r="D104" s="108"/>
      <c r="E104" s="108"/>
      <c r="F104" s="108"/>
      <c r="G104" s="108"/>
      <c r="H104" s="108"/>
      <c r="I104" s="108"/>
      <c r="J104" s="108"/>
      <c r="K104" s="108"/>
    </row>
    <row r="105" spans="1:11" ht="26.25" customHeight="1">
      <c r="A105" s="108"/>
      <c r="B105" s="108"/>
      <c r="C105" s="108"/>
      <c r="D105" s="108"/>
      <c r="E105" s="108"/>
      <c r="F105" s="108"/>
      <c r="G105" s="108"/>
      <c r="H105" s="108"/>
      <c r="I105" s="108"/>
      <c r="J105" s="108"/>
      <c r="K105" s="108"/>
    </row>
    <row r="106" spans="1:11" ht="26.25" customHeight="1">
      <c r="A106" s="108"/>
      <c r="B106" s="108"/>
      <c r="C106" s="108"/>
      <c r="D106" s="108"/>
      <c r="E106" s="108"/>
      <c r="F106" s="108"/>
      <c r="G106" s="108"/>
      <c r="H106" s="108"/>
      <c r="I106" s="108"/>
      <c r="J106" s="108"/>
      <c r="K106" s="108"/>
    </row>
    <row r="107" spans="1:11" ht="26.25" customHeight="1">
      <c r="A107" s="108"/>
      <c r="B107" s="108"/>
      <c r="C107" s="108"/>
      <c r="D107" s="108"/>
      <c r="E107" s="108"/>
      <c r="F107" s="108"/>
      <c r="G107" s="108"/>
      <c r="H107" s="108"/>
      <c r="I107" s="108"/>
      <c r="J107" s="108"/>
      <c r="K107" s="108"/>
    </row>
  </sheetData>
  <sheetProtection formatCells="0" formatColumns="0" formatRows="0" autoFilter="0"/>
  <protectedRanges>
    <protectedRange sqref="A89:K93 L64 L66:L70 L94 L86 L88:L89" name="Rozstęp3"/>
    <protectedRange sqref="J79:K85" name="Rozstęp4"/>
    <protectedRange sqref="I5:J6" name="Zakres6"/>
    <protectedRange sqref="J71:K71 A71 A56:K56 A62:K63 A61:B61 I61:K61" name="Zakres8"/>
    <protectedRange sqref="I22:J22 I8:J16 I20:J20 I34:J38" name="Zakres9"/>
    <protectedRange sqref="B1" name="Rozstęp1_1"/>
    <protectedRange sqref="H77:H85" name="Rozstęp2_3"/>
    <protectedRange sqref="J77:K78" name="Rozstęp4_1"/>
    <protectedRange sqref="I21:J21" name="Zakres9_2"/>
    <protectedRange sqref="I42:J42" name="Zakres9_4"/>
    <protectedRange sqref="I58:K60" name="Zakres7_1"/>
    <protectedRange sqref="B72" name="Zakres8_1"/>
    <protectedRange sqref="G77:G79" name="Zakres7_2"/>
    <protectedRange sqref="G80" name="Zakres7_4"/>
    <protectedRange sqref="G82:G85" name="Zakres7_5"/>
    <protectedRange sqref="Q18:R19" name="Zakres9_1"/>
    <protectedRange sqref="I17:J17" name="Zakres9_6"/>
    <protectedRange sqref="C61:H61" name="Zakres8_3"/>
    <protectedRange sqref="F77:F79" name="Zakres7_2_1"/>
    <protectedRange sqref="D77:E79" name="Zakres9_5_1"/>
    <protectedRange sqref="F80" name="Zakres7_4_1"/>
    <protectedRange sqref="D80:E80" name="Zakres9_7_1"/>
    <protectedRange sqref="F82:F85" name="Zakres7_5_1"/>
    <protectedRange sqref="D82:E85" name="Zakres9_8_1"/>
  </protectedRanges>
  <mergeCells count="134">
    <mergeCell ref="A86:E86"/>
    <mergeCell ref="I86:K86"/>
    <mergeCell ref="D88:E88"/>
    <mergeCell ref="B98:J98"/>
    <mergeCell ref="B85:C85"/>
    <mergeCell ref="I85:K85"/>
    <mergeCell ref="B82:C82"/>
    <mergeCell ref="I82:K82"/>
    <mergeCell ref="B83:C83"/>
    <mergeCell ref="I83:K83"/>
    <mergeCell ref="B84:C84"/>
    <mergeCell ref="I84:K84"/>
    <mergeCell ref="B79:C79"/>
    <mergeCell ref="I79:K79"/>
    <mergeCell ref="B80:C80"/>
    <mergeCell ref="I80:K80"/>
    <mergeCell ref="B81:C81"/>
    <mergeCell ref="I81:K81"/>
    <mergeCell ref="B77:C77"/>
    <mergeCell ref="I77:K77"/>
    <mergeCell ref="B78:C78"/>
    <mergeCell ref="I78:K78"/>
    <mergeCell ref="C61:H61"/>
    <mergeCell ref="B63:H63"/>
    <mergeCell ref="C72:H72"/>
    <mergeCell ref="I72:K72"/>
    <mergeCell ref="B73:K73"/>
    <mergeCell ref="A75:A76"/>
    <mergeCell ref="B75:C76"/>
    <mergeCell ref="D75:D76"/>
    <mergeCell ref="E75:E76"/>
    <mergeCell ref="F75:F76"/>
    <mergeCell ref="B58:H58"/>
    <mergeCell ref="I58:J58"/>
    <mergeCell ref="B59:H59"/>
    <mergeCell ref="I59:J59"/>
    <mergeCell ref="B60:H60"/>
    <mergeCell ref="I60:J60"/>
    <mergeCell ref="G75:G76"/>
    <mergeCell ref="H75:H76"/>
    <mergeCell ref="I75:K76"/>
    <mergeCell ref="B52:C52"/>
    <mergeCell ref="D52:H52"/>
    <mergeCell ref="B53:K53"/>
    <mergeCell ref="D56:E56"/>
    <mergeCell ref="B57:H57"/>
    <mergeCell ref="I57:J57"/>
    <mergeCell ref="B49:C49"/>
    <mergeCell ref="D49:H49"/>
    <mergeCell ref="B50:C50"/>
    <mergeCell ref="D50:H50"/>
    <mergeCell ref="B51:C51"/>
    <mergeCell ref="D51:H51"/>
    <mergeCell ref="B45:C45"/>
    <mergeCell ref="D45:H45"/>
    <mergeCell ref="B48:C48"/>
    <mergeCell ref="D48:H48"/>
    <mergeCell ref="A41:K41"/>
    <mergeCell ref="B42:C42"/>
    <mergeCell ref="D42:H42"/>
    <mergeCell ref="A43:A44"/>
    <mergeCell ref="B43:C44"/>
    <mergeCell ref="D43:H44"/>
    <mergeCell ref="I43:I44"/>
    <mergeCell ref="J43:J44"/>
    <mergeCell ref="K43:K44"/>
    <mergeCell ref="B46:C47"/>
    <mergeCell ref="A46:A47"/>
    <mergeCell ref="D46:H47"/>
    <mergeCell ref="I46:I47"/>
    <mergeCell ref="J46:J47"/>
    <mergeCell ref="K46:K47"/>
    <mergeCell ref="B36:C36"/>
    <mergeCell ref="D36:H36"/>
    <mergeCell ref="B37:C37"/>
    <mergeCell ref="D37:H37"/>
    <mergeCell ref="D39:E39"/>
    <mergeCell ref="A40:K40"/>
    <mergeCell ref="B33:C33"/>
    <mergeCell ref="D33:H33"/>
    <mergeCell ref="B34:C34"/>
    <mergeCell ref="D34:H34"/>
    <mergeCell ref="B35:C35"/>
    <mergeCell ref="D35:H35"/>
    <mergeCell ref="A31:A32"/>
    <mergeCell ref="B31:C32"/>
    <mergeCell ref="D31:H32"/>
    <mergeCell ref="I31:I32"/>
    <mergeCell ref="J31:J32"/>
    <mergeCell ref="K31:K32"/>
    <mergeCell ref="B28:C28"/>
    <mergeCell ref="D28:H28"/>
    <mergeCell ref="B29:C29"/>
    <mergeCell ref="D29:H29"/>
    <mergeCell ref="B30:C30"/>
    <mergeCell ref="D30:H30"/>
    <mergeCell ref="B25:C25"/>
    <mergeCell ref="D25:H25"/>
    <mergeCell ref="B26:C26"/>
    <mergeCell ref="D26:H26"/>
    <mergeCell ref="B27:C27"/>
    <mergeCell ref="D27:H27"/>
    <mergeCell ref="K17:K18"/>
    <mergeCell ref="B21:K21"/>
    <mergeCell ref="A22:K22"/>
    <mergeCell ref="B23:C23"/>
    <mergeCell ref="D23:H23"/>
    <mergeCell ref="B24:C24"/>
    <mergeCell ref="D24:H24"/>
    <mergeCell ref="B13:C13"/>
    <mergeCell ref="D13:H13"/>
    <mergeCell ref="B14:C14"/>
    <mergeCell ref="D14:H14"/>
    <mergeCell ref="D16:H16"/>
    <mergeCell ref="B17:B18"/>
    <mergeCell ref="B10:C10"/>
    <mergeCell ref="D10:H10"/>
    <mergeCell ref="B11:C11"/>
    <mergeCell ref="D11:H11"/>
    <mergeCell ref="B12:C12"/>
    <mergeCell ref="D12:H12"/>
    <mergeCell ref="B7:C7"/>
    <mergeCell ref="D7:H7"/>
    <mergeCell ref="B8:C8"/>
    <mergeCell ref="D8:H8"/>
    <mergeCell ref="B9:C9"/>
    <mergeCell ref="D9:H9"/>
    <mergeCell ref="B2:K2"/>
    <mergeCell ref="A3:K3"/>
    <mergeCell ref="D4:H4"/>
    <mergeCell ref="B5:C5"/>
    <mergeCell ref="D5:H5"/>
    <mergeCell ref="B6:C6"/>
    <mergeCell ref="D6:H6"/>
  </mergeCells>
  <printOptions horizontalCentered="1"/>
  <pageMargins left="0.15748031496062992" right="0.19685039370078741" top="0.51181102362204722" bottom="0.35433070866141736" header="0.31496062992125984" footer="0.31496062992125984"/>
  <pageSetup paperSize="9" scale="29" fitToHeight="0" orientation="landscape" horizontalDpi="4294967295" verticalDpi="4294967295" r:id="rId1"/>
  <headerFooter>
    <oddHeader>&amp;L&amp;"Arial,Pogrubiony"&amp;22&amp;C&amp;G</oddHeader>
    <oddFooter>&amp;C&amp;18Strona &amp;P z &amp;N</oddFooter>
  </headerFooter>
  <rowBreaks count="6" manualBreakCount="6">
    <brk id="19" max="10" man="1"/>
    <brk id="29" max="10" man="1"/>
    <brk id="37" max="10" man="1"/>
    <brk id="54" max="10" man="1"/>
    <brk id="70" max="10" man="1"/>
    <brk id="87" max="10" man="1"/>
  </rowBreaks>
  <drawing r:id="rId2"/>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H14"/>
  <sheetViews>
    <sheetView view="pageBreakPreview" topLeftCell="A11" zoomScale="40" zoomScaleSheetLayoutView="40" zoomScalePageLayoutView="42" workbookViewId="0">
      <selection activeCell="C7" sqref="C7:K7"/>
    </sheetView>
  </sheetViews>
  <sheetFormatPr defaultRowHeight="26.25"/>
  <cols>
    <col min="1" max="1" width="14" style="14" customWidth="1"/>
    <col min="2" max="2" width="66.28515625" style="10" customWidth="1"/>
    <col min="3" max="3" width="56" customWidth="1"/>
    <col min="4" max="4" width="34.28515625" customWidth="1"/>
    <col min="5" max="5" width="43" customWidth="1"/>
    <col min="6" max="6" width="21.42578125" customWidth="1"/>
    <col min="7" max="7" width="54.5703125" customWidth="1"/>
    <col min="8" max="8" width="68.140625" customWidth="1"/>
    <col min="9" max="9" width="24.28515625" customWidth="1"/>
    <col min="10" max="10" width="24.140625" customWidth="1"/>
    <col min="11" max="11" width="51.85546875" customWidth="1"/>
  </cols>
  <sheetData>
    <row r="1" spans="1:60" s="77" customFormat="1" ht="74.25" customHeight="1" thickBot="1">
      <c r="A1" s="390" t="s">
        <v>38</v>
      </c>
      <c r="B1" s="390"/>
      <c r="C1" s="390"/>
      <c r="D1" s="390"/>
      <c r="E1" s="390"/>
      <c r="F1" s="390"/>
      <c r="G1" s="390"/>
      <c r="H1" s="390"/>
      <c r="I1" s="390"/>
      <c r="J1" s="390"/>
      <c r="K1" s="390"/>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row>
    <row r="2" spans="1:60" s="7" customFormat="1" ht="49.5" customHeight="1" thickTop="1" thickBot="1">
      <c r="A2" s="87" t="s">
        <v>10</v>
      </c>
      <c r="B2" s="92" t="s">
        <v>58</v>
      </c>
      <c r="C2" s="391" t="s">
        <v>26</v>
      </c>
      <c r="D2" s="392"/>
      <c r="E2" s="392"/>
      <c r="F2" s="392"/>
      <c r="G2" s="392"/>
      <c r="H2" s="392"/>
      <c r="I2" s="392"/>
      <c r="J2" s="392"/>
      <c r="K2" s="393"/>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row>
    <row r="3" spans="1:60" s="77" customFormat="1" ht="408.75" customHeight="1" thickTop="1">
      <c r="A3" s="93">
        <v>1</v>
      </c>
      <c r="B3" s="81" t="s">
        <v>146</v>
      </c>
      <c r="C3" s="394" t="s">
        <v>201</v>
      </c>
      <c r="D3" s="395"/>
      <c r="E3" s="395"/>
      <c r="F3" s="395"/>
      <c r="G3" s="395"/>
      <c r="H3" s="395"/>
      <c r="I3" s="395"/>
      <c r="J3" s="395"/>
      <c r="K3" s="396"/>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row>
    <row r="4" spans="1:60" s="7" customFormat="1" ht="204" customHeight="1">
      <c r="A4" s="94" t="s">
        <v>6</v>
      </c>
      <c r="B4" s="97" t="s">
        <v>147</v>
      </c>
      <c r="C4" s="397" t="s">
        <v>148</v>
      </c>
      <c r="D4" s="398"/>
      <c r="E4" s="398"/>
      <c r="F4" s="398"/>
      <c r="G4" s="398"/>
      <c r="H4" s="398"/>
      <c r="I4" s="398"/>
      <c r="J4" s="398"/>
      <c r="K4" s="399"/>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row>
    <row r="5" spans="1:60" s="7" customFormat="1" ht="408.75" customHeight="1">
      <c r="A5" s="94" t="s">
        <v>7</v>
      </c>
      <c r="B5" s="97" t="s">
        <v>172</v>
      </c>
      <c r="C5" s="400" t="s">
        <v>173</v>
      </c>
      <c r="D5" s="401"/>
      <c r="E5" s="401"/>
      <c r="F5" s="401"/>
      <c r="G5" s="401"/>
      <c r="H5" s="401"/>
      <c r="I5" s="401"/>
      <c r="J5" s="401"/>
      <c r="K5" s="402"/>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row>
    <row r="6" spans="1:60" s="7" customFormat="1" ht="136.5" customHeight="1">
      <c r="A6" s="94" t="s">
        <v>8</v>
      </c>
      <c r="B6" s="97" t="s">
        <v>149</v>
      </c>
      <c r="C6" s="404" t="s">
        <v>175</v>
      </c>
      <c r="D6" s="405"/>
      <c r="E6" s="405"/>
      <c r="F6" s="405"/>
      <c r="G6" s="405"/>
      <c r="H6" s="405"/>
      <c r="I6" s="405"/>
      <c r="J6" s="405"/>
      <c r="K6" s="40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row>
    <row r="7" spans="1:60" s="7" customFormat="1" ht="232.5" customHeight="1">
      <c r="A7" s="94" t="s">
        <v>9</v>
      </c>
      <c r="B7" s="97" t="s">
        <v>150</v>
      </c>
      <c r="C7" s="404" t="s">
        <v>203</v>
      </c>
      <c r="D7" s="405"/>
      <c r="E7" s="405"/>
      <c r="F7" s="405"/>
      <c r="G7" s="405"/>
      <c r="H7" s="405"/>
      <c r="I7" s="405"/>
      <c r="J7" s="405"/>
      <c r="K7" s="406"/>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row>
    <row r="8" spans="1:60" s="7" customFormat="1" ht="165.75" customHeight="1">
      <c r="A8" s="94" t="s">
        <v>35</v>
      </c>
      <c r="B8" s="97" t="s">
        <v>151</v>
      </c>
      <c r="C8" s="407" t="s">
        <v>152</v>
      </c>
      <c r="D8" s="408"/>
      <c r="E8" s="408"/>
      <c r="F8" s="408"/>
      <c r="G8" s="408"/>
      <c r="H8" s="408"/>
      <c r="I8" s="408"/>
      <c r="J8" s="408"/>
      <c r="K8" s="409"/>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row>
    <row r="9" spans="1:60" s="7" customFormat="1" ht="223.5" customHeight="1">
      <c r="A9" s="94" t="s">
        <v>36</v>
      </c>
      <c r="B9" s="242" t="s">
        <v>142</v>
      </c>
      <c r="C9" s="403" t="s">
        <v>177</v>
      </c>
      <c r="D9" s="403"/>
      <c r="E9" s="403"/>
      <c r="F9" s="403"/>
      <c r="G9" s="403"/>
      <c r="H9" s="403"/>
      <c r="I9" s="403"/>
      <c r="J9" s="403"/>
      <c r="K9" s="403"/>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row>
    <row r="10" spans="1:60" s="7" customFormat="1" ht="398.25" customHeight="1">
      <c r="A10" s="94" t="s">
        <v>53</v>
      </c>
      <c r="B10" s="226" t="s">
        <v>143</v>
      </c>
      <c r="C10" s="403" t="s">
        <v>178</v>
      </c>
      <c r="D10" s="403"/>
      <c r="E10" s="403"/>
      <c r="F10" s="403"/>
      <c r="G10" s="403"/>
      <c r="H10" s="403"/>
      <c r="I10" s="403"/>
      <c r="J10" s="403"/>
      <c r="K10" s="403"/>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row>
    <row r="11" spans="1:60" ht="258" customHeight="1">
      <c r="A11" s="94" t="s">
        <v>59</v>
      </c>
      <c r="B11" s="226" t="s">
        <v>145</v>
      </c>
      <c r="C11" s="403" t="s">
        <v>153</v>
      </c>
      <c r="D11" s="403"/>
      <c r="E11" s="403"/>
      <c r="F11" s="403"/>
      <c r="G11" s="403"/>
      <c r="H11" s="403"/>
      <c r="I11" s="403"/>
      <c r="J11" s="403"/>
      <c r="K11" s="403"/>
    </row>
    <row r="12" spans="1:60" ht="132.75" customHeight="1">
      <c r="A12" s="239"/>
      <c r="B12" s="240"/>
      <c r="C12" s="241"/>
      <c r="D12" s="241"/>
      <c r="E12" s="241"/>
      <c r="F12" s="241"/>
      <c r="G12" s="241"/>
      <c r="H12" s="241"/>
      <c r="I12" s="241"/>
      <c r="J12" s="241"/>
      <c r="K12" s="241"/>
    </row>
    <row r="13" spans="1:60" ht="26.25" customHeight="1">
      <c r="A13" s="108"/>
      <c r="B13" s="108"/>
      <c r="C13" s="108"/>
      <c r="D13" s="108"/>
      <c r="E13" s="108"/>
      <c r="F13" s="108"/>
      <c r="G13" s="108"/>
      <c r="H13" s="108"/>
      <c r="I13" s="108"/>
      <c r="J13" s="108"/>
      <c r="K13" s="108"/>
    </row>
    <row r="14" spans="1:60" ht="26.25" customHeight="1">
      <c r="A14" s="108"/>
      <c r="B14" s="108"/>
      <c r="C14" s="108"/>
      <c r="D14" s="108"/>
      <c r="E14" s="108"/>
      <c r="F14" s="108"/>
      <c r="G14" s="108"/>
      <c r="H14" s="108"/>
      <c r="I14" s="108"/>
      <c r="J14" s="108"/>
      <c r="K14" s="108"/>
    </row>
  </sheetData>
  <sheetProtection formatCells="0" formatColumns="0" formatRows="0" autoFilter="0"/>
  <mergeCells count="11">
    <mergeCell ref="C11:K11"/>
    <mergeCell ref="C6:K6"/>
    <mergeCell ref="C7:K7"/>
    <mergeCell ref="C8:K8"/>
    <mergeCell ref="C9:K9"/>
    <mergeCell ref="C10:K10"/>
    <mergeCell ref="A1:K1"/>
    <mergeCell ref="C2:K2"/>
    <mergeCell ref="C3:K3"/>
    <mergeCell ref="C4:K4"/>
    <mergeCell ref="C5:K5"/>
  </mergeCells>
  <printOptions horizontalCentered="1"/>
  <pageMargins left="0.15748031496062992" right="0.19685039370078741" top="0.51181102362204722" bottom="0.35433070866141736" header="0.31496062992125984" footer="0.31496062992125984"/>
  <pageSetup paperSize="9" scale="32" fitToHeight="0" orientation="landscape" r:id="rId1"/>
  <headerFooter>
    <oddHeader>&amp;L&amp;"Arial,Pogrubiony"&amp;22&amp;C&amp;G</oddHeader>
    <oddFooter>&amp;C&amp;18Strona &amp;P z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J36"/>
  <sheetViews>
    <sheetView view="pageBreakPreview" zoomScale="50" zoomScaleNormal="60" zoomScaleSheetLayoutView="50" zoomScalePageLayoutView="42" workbookViewId="0">
      <selection activeCell="C4" sqref="C4:D4"/>
    </sheetView>
  </sheetViews>
  <sheetFormatPr defaultRowHeight="12.75"/>
  <cols>
    <col min="1" max="1" width="5.5703125" style="10" customWidth="1"/>
    <col min="2" max="2" width="43.7109375" customWidth="1"/>
    <col min="3" max="3" width="14" customWidth="1"/>
    <col min="4" max="4" width="43" customWidth="1"/>
    <col min="5" max="5" width="27.7109375" customWidth="1"/>
    <col min="6" max="6" width="40.42578125" customWidth="1"/>
    <col min="7" max="7" width="27.7109375" customWidth="1"/>
    <col min="8" max="8" width="22.5703125" customWidth="1"/>
  </cols>
  <sheetData>
    <row r="2" spans="1:10" ht="28.5">
      <c r="A2" s="19"/>
      <c r="E2" s="191"/>
      <c r="F2" s="191"/>
      <c r="G2" s="191"/>
      <c r="H2" s="191"/>
      <c r="I2" s="39"/>
      <c r="J2" s="16"/>
    </row>
    <row r="3" spans="1:10" ht="28.5">
      <c r="A3" s="19"/>
      <c r="E3" s="191"/>
      <c r="F3" s="191"/>
      <c r="G3" s="191"/>
      <c r="H3" s="191"/>
      <c r="I3" s="39"/>
      <c r="J3" s="16"/>
    </row>
    <row r="4" spans="1:10" ht="21">
      <c r="A4" s="205"/>
      <c r="B4" s="214" t="s">
        <v>44</v>
      </c>
      <c r="C4" s="425">
        <f>Nagłówek!C17</f>
        <v>0</v>
      </c>
      <c r="D4" s="425"/>
      <c r="E4" s="201"/>
      <c r="F4" s="201"/>
      <c r="G4" s="201"/>
      <c r="H4" s="201"/>
      <c r="I4" s="39"/>
      <c r="J4" s="16"/>
    </row>
    <row r="5" spans="1:10" ht="21">
      <c r="A5" s="208"/>
      <c r="B5" s="200"/>
      <c r="C5" s="201"/>
      <c r="D5" s="419" t="s">
        <v>70</v>
      </c>
      <c r="E5" s="419"/>
      <c r="F5" s="419"/>
      <c r="G5" s="419"/>
      <c r="H5" s="201"/>
      <c r="I5" s="16"/>
      <c r="J5" s="16"/>
    </row>
    <row r="6" spans="1:10" ht="21">
      <c r="A6" s="208"/>
      <c r="B6" s="426"/>
      <c r="C6" s="426"/>
      <c r="D6" s="420" t="s">
        <v>71</v>
      </c>
      <c r="E6" s="427"/>
      <c r="F6" s="198" t="s">
        <v>40</v>
      </c>
      <c r="G6" s="420" t="s">
        <v>41</v>
      </c>
      <c r="H6" s="428"/>
      <c r="I6" s="16"/>
      <c r="J6" s="16"/>
    </row>
    <row r="7" spans="1:10" ht="34.5" customHeight="1">
      <c r="A7" s="208"/>
      <c r="B7" s="420" t="s">
        <v>72</v>
      </c>
      <c r="C7" s="420"/>
      <c r="D7" s="416"/>
      <c r="E7" s="417"/>
      <c r="F7" s="202"/>
      <c r="G7" s="416"/>
      <c r="H7" s="418"/>
      <c r="I7" s="16"/>
      <c r="J7" s="16"/>
    </row>
    <row r="8" spans="1:10" ht="35.25" customHeight="1">
      <c r="A8" s="208"/>
      <c r="B8" s="420" t="s">
        <v>46</v>
      </c>
      <c r="C8" s="420"/>
      <c r="D8" s="416"/>
      <c r="E8" s="417"/>
      <c r="F8" s="202"/>
      <c r="G8" s="416"/>
      <c r="H8" s="418"/>
      <c r="I8" s="16"/>
      <c r="J8" s="16"/>
    </row>
    <row r="9" spans="1:10" ht="40.5" customHeight="1">
      <c r="A9" s="208"/>
      <c r="B9" s="420" t="s">
        <v>106</v>
      </c>
      <c r="C9" s="420"/>
      <c r="D9" s="416"/>
      <c r="E9" s="417"/>
      <c r="F9" s="202"/>
      <c r="G9" s="416"/>
      <c r="H9" s="418"/>
      <c r="I9" s="16"/>
      <c r="J9" s="16"/>
    </row>
    <row r="10" spans="1:10" ht="9" customHeight="1">
      <c r="A10" s="208"/>
      <c r="B10" s="200"/>
      <c r="C10" s="201"/>
      <c r="D10" s="201"/>
      <c r="E10" s="201"/>
      <c r="F10" s="201"/>
      <c r="G10" s="201"/>
      <c r="H10" s="201"/>
      <c r="I10" s="16"/>
      <c r="J10" s="16"/>
    </row>
    <row r="11" spans="1:10" ht="21">
      <c r="A11" s="208"/>
      <c r="B11" s="200"/>
      <c r="C11" s="201"/>
      <c r="D11" s="419" t="s">
        <v>43</v>
      </c>
      <c r="E11" s="419"/>
      <c r="F11" s="419"/>
      <c r="G11" s="419"/>
      <c r="H11" s="201"/>
      <c r="I11" s="16"/>
      <c r="J11" s="16"/>
    </row>
    <row r="12" spans="1:10" ht="8.25" customHeight="1">
      <c r="A12" s="208"/>
      <c r="B12" s="200"/>
      <c r="C12" s="201"/>
      <c r="D12" s="201"/>
      <c r="E12" s="201"/>
      <c r="F12" s="201"/>
      <c r="G12" s="201"/>
      <c r="H12" s="201"/>
      <c r="I12" s="16"/>
      <c r="J12" s="16"/>
    </row>
    <row r="13" spans="1:10" ht="54" customHeight="1">
      <c r="A13" s="208"/>
      <c r="B13" s="422"/>
      <c r="C13" s="422"/>
      <c r="D13" s="420" t="s">
        <v>108</v>
      </c>
      <c r="E13" s="420"/>
      <c r="F13" s="198" t="s">
        <v>40</v>
      </c>
      <c r="G13" s="420" t="s">
        <v>41</v>
      </c>
      <c r="H13" s="420"/>
      <c r="I13" s="16"/>
      <c r="J13" s="16"/>
    </row>
    <row r="14" spans="1:10" ht="37.5" customHeight="1">
      <c r="A14" s="208"/>
      <c r="B14" s="420" t="s">
        <v>45</v>
      </c>
      <c r="C14" s="420"/>
      <c r="D14" s="423">
        <f>D7</f>
        <v>0</v>
      </c>
      <c r="E14" s="423"/>
      <c r="F14" s="203"/>
      <c r="G14" s="417"/>
      <c r="H14" s="417"/>
      <c r="I14" s="16"/>
      <c r="J14" s="16"/>
    </row>
    <row r="15" spans="1:10" ht="36" customHeight="1">
      <c r="A15" s="209"/>
      <c r="B15" s="420" t="s">
        <v>46</v>
      </c>
      <c r="C15" s="420"/>
      <c r="D15" s="423">
        <f>D8</f>
        <v>0</v>
      </c>
      <c r="E15" s="423"/>
      <c r="F15" s="203"/>
      <c r="G15" s="417"/>
      <c r="H15" s="417"/>
      <c r="I15" s="16"/>
      <c r="J15" s="16"/>
    </row>
    <row r="16" spans="1:10" ht="29.25" customHeight="1">
      <c r="A16" s="209"/>
      <c r="B16" s="420" t="s">
        <v>106</v>
      </c>
      <c r="C16" s="420"/>
      <c r="D16" s="417"/>
      <c r="E16" s="417"/>
      <c r="F16" s="203"/>
      <c r="G16" s="417"/>
      <c r="H16" s="417"/>
      <c r="I16" s="16"/>
      <c r="J16" s="16"/>
    </row>
    <row r="17" spans="1:10" ht="9" customHeight="1">
      <c r="A17" s="209"/>
      <c r="B17" s="201"/>
      <c r="C17" s="201"/>
      <c r="D17" s="201"/>
      <c r="E17" s="201"/>
      <c r="F17" s="201"/>
      <c r="G17" s="201"/>
      <c r="H17" s="201"/>
      <c r="I17" s="16"/>
      <c r="J17" s="16"/>
    </row>
    <row r="18" spans="1:10" ht="28.5" customHeight="1">
      <c r="A18" s="207"/>
      <c r="B18" s="204"/>
      <c r="C18" s="204"/>
      <c r="D18" s="421" t="s">
        <v>42</v>
      </c>
      <c r="E18" s="421"/>
      <c r="F18" s="421"/>
      <c r="G18" s="421"/>
      <c r="H18" s="204"/>
      <c r="I18" s="16"/>
      <c r="J18" s="16"/>
    </row>
    <row r="19" spans="1:10" ht="8.25" customHeight="1">
      <c r="A19" s="205"/>
      <c r="B19" s="205"/>
      <c r="C19" s="205"/>
      <c r="D19" s="205"/>
      <c r="E19" s="205"/>
      <c r="F19" s="205"/>
      <c r="G19" s="205"/>
      <c r="H19" s="205"/>
      <c r="I19" s="16"/>
      <c r="J19" s="16"/>
    </row>
    <row r="20" spans="1:10" ht="45.75" customHeight="1">
      <c r="A20" s="205"/>
      <c r="B20" s="422"/>
      <c r="C20" s="422"/>
      <c r="D20" s="424" t="s">
        <v>108</v>
      </c>
      <c r="E20" s="424"/>
      <c r="F20" s="424"/>
      <c r="G20" s="420" t="s">
        <v>18</v>
      </c>
      <c r="H20" s="420"/>
      <c r="I20" s="35"/>
      <c r="J20" s="16"/>
    </row>
    <row r="21" spans="1:10" ht="47.25" customHeight="1">
      <c r="A21" s="205"/>
      <c r="B21" s="361" t="s">
        <v>45</v>
      </c>
      <c r="C21" s="361"/>
      <c r="D21" s="412">
        <f>D7</f>
        <v>0</v>
      </c>
      <c r="E21" s="412"/>
      <c r="F21" s="412"/>
      <c r="G21" s="413">
        <f>oceniający1!H84</f>
        <v>0</v>
      </c>
      <c r="H21" s="413"/>
      <c r="I21" s="18"/>
      <c r="J21" s="16"/>
    </row>
    <row r="22" spans="1:10" ht="39.75" customHeight="1">
      <c r="A22" s="205"/>
      <c r="B22" s="361" t="s">
        <v>46</v>
      </c>
      <c r="C22" s="361"/>
      <c r="D22" s="412">
        <f>D8</f>
        <v>0</v>
      </c>
      <c r="E22" s="412"/>
      <c r="F22" s="412"/>
      <c r="G22" s="413"/>
      <c r="H22" s="413"/>
      <c r="I22" s="36"/>
      <c r="J22" s="16"/>
    </row>
    <row r="23" spans="1:10" ht="51" customHeight="1">
      <c r="A23" s="205"/>
      <c r="B23" s="361" t="s">
        <v>106</v>
      </c>
      <c r="C23" s="361"/>
      <c r="D23" s="412"/>
      <c r="E23" s="412"/>
      <c r="F23" s="412"/>
      <c r="G23" s="413"/>
      <c r="H23" s="413"/>
      <c r="I23" s="36"/>
      <c r="J23" s="16"/>
    </row>
    <row r="24" spans="1:10" ht="41.25" customHeight="1">
      <c r="A24" s="205"/>
      <c r="B24" s="361" t="s">
        <v>47</v>
      </c>
      <c r="C24" s="361"/>
      <c r="D24" s="412"/>
      <c r="E24" s="412"/>
      <c r="F24" s="412"/>
      <c r="G24" s="413"/>
      <c r="H24" s="413"/>
      <c r="I24" s="36"/>
      <c r="J24" s="16"/>
    </row>
    <row r="25" spans="1:10" ht="31.5">
      <c r="A25" s="205"/>
      <c r="B25" s="414" t="s">
        <v>48</v>
      </c>
      <c r="C25" s="414"/>
      <c r="D25" s="414"/>
      <c r="E25" s="414"/>
      <c r="F25" s="414"/>
      <c r="G25" s="413"/>
      <c r="H25" s="413"/>
      <c r="I25" s="36"/>
      <c r="J25" s="16"/>
    </row>
    <row r="26" spans="1:10" ht="9.75" customHeight="1">
      <c r="A26" s="205"/>
      <c r="B26" s="210"/>
      <c r="C26" s="210"/>
      <c r="D26" s="210"/>
      <c r="E26" s="210"/>
      <c r="F26" s="210"/>
      <c r="G26" s="206"/>
      <c r="H26" s="206"/>
      <c r="I26" s="36"/>
      <c r="J26" s="16"/>
    </row>
    <row r="27" spans="1:10" ht="61.5" customHeight="1">
      <c r="A27" s="205"/>
      <c r="B27" s="215" t="s">
        <v>49</v>
      </c>
      <c r="C27" s="415"/>
      <c r="D27" s="415"/>
      <c r="E27" s="166" t="s">
        <v>17</v>
      </c>
      <c r="F27" s="216"/>
      <c r="G27" s="217"/>
      <c r="H27" s="217"/>
      <c r="I27" s="16"/>
      <c r="J27" s="16"/>
    </row>
    <row r="28" spans="1:10" ht="14.25" customHeight="1">
      <c r="A28" s="211"/>
      <c r="B28" s="199"/>
      <c r="C28" s="199"/>
      <c r="D28" s="212"/>
      <c r="E28" s="199"/>
      <c r="F28" s="199"/>
      <c r="G28" s="205"/>
      <c r="H28" s="205"/>
      <c r="I28" s="16"/>
      <c r="J28" s="16"/>
    </row>
    <row r="29" spans="1:10" ht="21">
      <c r="A29" s="205"/>
      <c r="B29" s="216"/>
      <c r="C29" s="216" t="s">
        <v>50</v>
      </c>
      <c r="D29" s="216"/>
      <c r="E29" s="216"/>
      <c r="F29" s="216"/>
      <c r="G29" s="205"/>
      <c r="H29" s="205"/>
      <c r="I29" s="16"/>
      <c r="J29" s="16"/>
    </row>
    <row r="30" spans="1:10" ht="21">
      <c r="A30" s="205"/>
      <c r="B30" s="216"/>
      <c r="C30" s="216"/>
      <c r="D30" s="216"/>
      <c r="E30" s="216"/>
      <c r="F30" s="216"/>
      <c r="G30" s="205"/>
      <c r="H30" s="205"/>
      <c r="I30" s="16"/>
      <c r="J30" s="16"/>
    </row>
    <row r="31" spans="1:10" ht="28.5">
      <c r="A31" s="205"/>
      <c r="B31" s="216" t="s">
        <v>51</v>
      </c>
      <c r="C31" s="415" t="s">
        <v>73</v>
      </c>
      <c r="D31" s="415"/>
      <c r="E31" s="216"/>
      <c r="F31" s="216" t="s">
        <v>52</v>
      </c>
      <c r="G31" s="206"/>
      <c r="H31" s="205"/>
      <c r="I31" s="37"/>
      <c r="J31" s="37"/>
    </row>
    <row r="32" spans="1:10" ht="28.5">
      <c r="A32" s="205"/>
      <c r="B32" s="216"/>
      <c r="C32" s="216"/>
      <c r="D32" s="216"/>
      <c r="E32" s="216"/>
      <c r="F32" s="216"/>
      <c r="G32" s="206"/>
      <c r="H32" s="205"/>
      <c r="I32" s="37"/>
      <c r="J32" s="37"/>
    </row>
    <row r="33" spans="1:10" ht="28.5">
      <c r="A33" s="205"/>
      <c r="B33" s="216"/>
      <c r="C33" s="216"/>
      <c r="D33" s="216"/>
      <c r="E33" s="216"/>
      <c r="F33" s="216"/>
      <c r="G33" s="206"/>
      <c r="H33" s="205"/>
      <c r="I33" s="37"/>
      <c r="J33" s="37"/>
    </row>
    <row r="34" spans="1:10" ht="21">
      <c r="A34" s="213" t="s">
        <v>107</v>
      </c>
      <c r="B34" s="216"/>
      <c r="C34" s="216"/>
      <c r="D34" s="216"/>
      <c r="E34" s="216"/>
      <c r="F34" s="216"/>
      <c r="G34" s="205"/>
      <c r="H34" s="205"/>
      <c r="I34" s="16"/>
      <c r="J34" s="16"/>
    </row>
    <row r="35" spans="1:10" ht="21">
      <c r="A35" s="205"/>
      <c r="B35" s="216"/>
      <c r="C35" s="216"/>
      <c r="D35" s="216"/>
      <c r="E35" s="216"/>
      <c r="F35" s="216"/>
      <c r="G35" s="205"/>
      <c r="H35" s="205"/>
      <c r="I35" s="16"/>
      <c r="J35" s="16"/>
    </row>
    <row r="36" spans="1:10" s="192" customFormat="1" ht="23.25">
      <c r="A36" s="410"/>
      <c r="B36" s="411"/>
      <c r="C36" s="411"/>
      <c r="D36" s="411"/>
      <c r="E36" s="411"/>
      <c r="F36" s="411"/>
      <c r="G36" s="411"/>
      <c r="H36" s="411"/>
      <c r="I36" s="19"/>
      <c r="J36" s="19"/>
    </row>
  </sheetData>
  <sheetProtection formatCells="0" formatColumns="0" formatRows="0" autoFilter="0"/>
  <protectedRanges>
    <protectedRange sqref="A5:A14 B5:B6 B10:B13" name="Rozstęp1_1_2"/>
    <protectedRange sqref="B31:G33 I31:I33" name="Rozstęp1_2_1"/>
  </protectedRanges>
  <mergeCells count="48">
    <mergeCell ref="B8:C8"/>
    <mergeCell ref="B9:C9"/>
    <mergeCell ref="B13:C13"/>
    <mergeCell ref="B14:C14"/>
    <mergeCell ref="C4:D4"/>
    <mergeCell ref="B6:C6"/>
    <mergeCell ref="D5:G5"/>
    <mergeCell ref="D6:E6"/>
    <mergeCell ref="G6:H6"/>
    <mergeCell ref="G9:H9"/>
    <mergeCell ref="D9:E9"/>
    <mergeCell ref="B7:C7"/>
    <mergeCell ref="G20:H20"/>
    <mergeCell ref="G14:H14"/>
    <mergeCell ref="B21:C21"/>
    <mergeCell ref="D21:F21"/>
    <mergeCell ref="B20:C20"/>
    <mergeCell ref="D14:E14"/>
    <mergeCell ref="D15:E15"/>
    <mergeCell ref="B15:C15"/>
    <mergeCell ref="B16:C16"/>
    <mergeCell ref="D20:F20"/>
    <mergeCell ref="G15:H15"/>
    <mergeCell ref="D16:E16"/>
    <mergeCell ref="G22:H22"/>
    <mergeCell ref="B23:C23"/>
    <mergeCell ref="D23:F23"/>
    <mergeCell ref="G23:H23"/>
    <mergeCell ref="D7:E7"/>
    <mergeCell ref="D8:E8"/>
    <mergeCell ref="G7:H7"/>
    <mergeCell ref="G8:H8"/>
    <mergeCell ref="D11:G11"/>
    <mergeCell ref="G21:H21"/>
    <mergeCell ref="G13:H13"/>
    <mergeCell ref="D13:E13"/>
    <mergeCell ref="D18:G18"/>
    <mergeCell ref="B22:C22"/>
    <mergeCell ref="D22:F22"/>
    <mergeCell ref="G16:H16"/>
    <mergeCell ref="A36:H36"/>
    <mergeCell ref="B24:C24"/>
    <mergeCell ref="D24:F24"/>
    <mergeCell ref="G24:H24"/>
    <mergeCell ref="B25:F25"/>
    <mergeCell ref="G25:H25"/>
    <mergeCell ref="C27:D27"/>
    <mergeCell ref="C31:D31"/>
  </mergeCells>
  <printOptions horizontalCentered="1"/>
  <pageMargins left="0" right="0" top="0.51181102362204722" bottom="0.35433070866141736" header="0.31496062992125984" footer="0.31496062992125984"/>
  <pageSetup paperSize="9" scale="54" orientation="landscape" horizontalDpi="4294967295" verticalDpi="4294967295" r:id="rId1"/>
  <headerFooter alignWithMargins="0">
    <oddHeader>&amp;L&amp;"Arial,Pogrubiony"&amp;22&amp;C&amp;G</oddHeader>
    <oddFooter>&amp;C&amp;18Strona &amp;P z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FX143"/>
  <sheetViews>
    <sheetView tabSelected="1" view="pageBreakPreview" topLeftCell="A130" zoomScale="40" zoomScaleNormal="40" zoomScaleSheetLayoutView="40" zoomScalePageLayoutView="42" workbookViewId="0">
      <selection activeCell="I46" sqref="I46:J46"/>
    </sheetView>
  </sheetViews>
  <sheetFormatPr defaultRowHeight="26.25"/>
  <cols>
    <col min="1" max="1" width="14" style="14" customWidth="1"/>
    <col min="2" max="2" width="66.28515625" style="10" customWidth="1"/>
    <col min="3" max="3" width="56" customWidth="1"/>
    <col min="4" max="4" width="34.28515625" style="126" customWidth="1"/>
    <col min="5" max="5" width="43" style="126" customWidth="1"/>
    <col min="6" max="6" width="21.42578125" style="126" customWidth="1"/>
    <col min="7" max="7" width="53.42578125" style="126" customWidth="1"/>
    <col min="8" max="8" width="67.42578125" style="126" customWidth="1"/>
    <col min="9" max="9" width="31.85546875" customWidth="1"/>
    <col min="10" max="10" width="30.28515625" customWidth="1"/>
    <col min="11" max="11" width="46.7109375" customWidth="1"/>
  </cols>
  <sheetData>
    <row r="2" spans="1:11" ht="97.5" customHeight="1">
      <c r="A2" s="319" t="s">
        <v>110</v>
      </c>
      <c r="B2" s="319"/>
      <c r="C2" s="319"/>
      <c r="D2" s="319"/>
      <c r="E2" s="319"/>
      <c r="F2" s="319"/>
      <c r="G2" s="319"/>
      <c r="H2" s="319"/>
      <c r="I2" s="319"/>
      <c r="J2" s="319"/>
      <c r="K2" s="319"/>
    </row>
    <row r="3" spans="1:11" ht="219.75" customHeight="1">
      <c r="A3" s="11"/>
      <c r="B3" s="470" t="s">
        <v>32</v>
      </c>
      <c r="C3" s="470"/>
      <c r="D3" s="466" t="str">
        <f>Nagłówek!C6</f>
        <v>1b Promowanie inwestycji przedsiębiorstw w badania i innowacje, rozwijanie powiązań i synergii między przedsiębiorstwami, ośrodkami badawczo-rozwojowymi i sektorem szkolnictwa wyższego, w szczególności promowanie inwestycji w zakresie rozwoju produktów i usług, transferu technologii, innowacji społecznych, ekoinnowacji, zastosowań w dziedzinie usług publicznych, tworzenia sieci, pobudzania popytu, klastrów i otwartych innowacji poprzez inteligentną specjalizację, oraz wspieranie badań technologicznych i stosowanych, linii pilotażowych, działań w zakresie wczesnej walidacji produktów, zaawansowanych zdolności produkcyjnych                      i pierwszej produkcji, w szczególności w dziedzinie kluczowych technologii wspomagających, oraz rozpowszechnianie technologii o ogólnym przeznaczeniu</v>
      </c>
      <c r="E3" s="466"/>
      <c r="F3" s="466"/>
      <c r="G3" s="466"/>
      <c r="H3" s="466"/>
      <c r="I3" s="466"/>
      <c r="J3" s="466"/>
      <c r="K3" s="466"/>
    </row>
    <row r="4" spans="1:11" ht="72" customHeight="1">
      <c r="A4" s="9"/>
      <c r="B4" s="471" t="s">
        <v>21</v>
      </c>
      <c r="C4" s="471"/>
      <c r="D4" s="467" t="s">
        <v>111</v>
      </c>
      <c r="E4" s="467"/>
      <c r="F4" s="467"/>
      <c r="G4" s="467"/>
      <c r="H4" s="467"/>
      <c r="I4" s="467"/>
      <c r="J4" s="467"/>
      <c r="K4" s="467"/>
    </row>
    <row r="5" spans="1:11" ht="90.75" customHeight="1">
      <c r="A5" s="9"/>
      <c r="B5" s="471" t="s">
        <v>22</v>
      </c>
      <c r="C5" s="471"/>
      <c r="D5" s="468" t="s">
        <v>154</v>
      </c>
      <c r="E5" s="468"/>
      <c r="F5" s="468"/>
      <c r="G5" s="468"/>
      <c r="H5" s="468"/>
      <c r="I5" s="468"/>
      <c r="J5" s="468"/>
      <c r="K5" s="468"/>
    </row>
    <row r="6" spans="1:11" ht="60" customHeight="1">
      <c r="A6" s="9"/>
      <c r="B6" s="468" t="s">
        <v>23</v>
      </c>
      <c r="C6" s="468"/>
      <c r="D6" s="469" t="str">
        <f>Nagłówek!C9</f>
        <v>Prace badawczo-rozwojowe w przedsiębiorstwach</v>
      </c>
      <c r="E6" s="469"/>
      <c r="F6" s="469"/>
      <c r="G6" s="469"/>
      <c r="H6" s="469"/>
      <c r="I6" s="469"/>
      <c r="J6" s="469"/>
      <c r="K6" s="469"/>
    </row>
    <row r="7" spans="1:11" ht="50.25" customHeight="1">
      <c r="A7" s="9"/>
      <c r="B7" s="473" t="s">
        <v>184</v>
      </c>
      <c r="C7" s="473"/>
      <c r="D7" s="301">
        <f>Nagłówek!C10</f>
        <v>0</v>
      </c>
      <c r="E7" s="301"/>
      <c r="F7" s="301"/>
      <c r="G7" s="301"/>
      <c r="H7" s="301"/>
      <c r="I7" s="301"/>
      <c r="J7" s="301"/>
      <c r="K7" s="301"/>
    </row>
    <row r="8" spans="1:11" ht="51" customHeight="1">
      <c r="B8" s="472" t="s">
        <v>33</v>
      </c>
      <c r="C8" s="472"/>
      <c r="D8" s="464"/>
      <c r="E8" s="464"/>
      <c r="F8" s="464"/>
      <c r="G8" s="464"/>
      <c r="H8" s="464"/>
      <c r="I8" s="464"/>
      <c r="J8" s="464"/>
      <c r="K8" s="464"/>
    </row>
    <row r="9" spans="1:11" ht="60" customHeight="1">
      <c r="B9" s="472" t="s">
        <v>19</v>
      </c>
      <c r="C9" s="472"/>
      <c r="D9" s="301"/>
      <c r="E9" s="301"/>
      <c r="F9" s="301"/>
      <c r="G9" s="301"/>
      <c r="H9" s="301"/>
      <c r="I9" s="301"/>
      <c r="J9" s="301"/>
      <c r="K9" s="301"/>
    </row>
    <row r="10" spans="1:11" ht="60" customHeight="1">
      <c r="B10" s="472" t="s">
        <v>1</v>
      </c>
      <c r="C10" s="472"/>
      <c r="D10" s="465"/>
      <c r="E10" s="465"/>
      <c r="F10" s="465"/>
      <c r="G10" s="465"/>
      <c r="H10" s="465"/>
      <c r="I10" s="465"/>
      <c r="J10" s="465"/>
      <c r="K10" s="465"/>
    </row>
    <row r="11" spans="1:11" ht="56.25" customHeight="1">
      <c r="B11" s="472" t="s">
        <v>34</v>
      </c>
      <c r="C11" s="472"/>
      <c r="D11" s="465"/>
      <c r="E11" s="465"/>
      <c r="F11" s="465"/>
      <c r="G11" s="465"/>
      <c r="H11" s="465"/>
      <c r="I11" s="465"/>
      <c r="J11" s="465"/>
      <c r="K11" s="465"/>
    </row>
    <row r="12" spans="1:11" ht="62.25" customHeight="1">
      <c r="B12" s="38" t="s">
        <v>57</v>
      </c>
      <c r="C12" s="38"/>
      <c r="D12" s="465"/>
      <c r="E12" s="465"/>
      <c r="F12" s="465"/>
      <c r="G12" s="465"/>
      <c r="H12" s="465"/>
      <c r="I12" s="465"/>
      <c r="J12" s="465"/>
      <c r="K12" s="465"/>
    </row>
    <row r="13" spans="1:11" ht="63.75" customHeight="1">
      <c r="B13" s="17"/>
      <c r="C13" s="17" t="s">
        <v>56</v>
      </c>
      <c r="D13" s="465"/>
      <c r="E13" s="465"/>
      <c r="F13" s="465"/>
      <c r="G13" s="465"/>
      <c r="H13" s="465"/>
      <c r="I13" s="465"/>
      <c r="J13" s="465"/>
      <c r="K13" s="465"/>
    </row>
    <row r="15" spans="1:11" ht="50.25" customHeight="1">
      <c r="A15" s="24"/>
      <c r="B15" s="98" t="s">
        <v>44</v>
      </c>
      <c r="C15" s="109">
        <f>Nagłówek!C17</f>
        <v>0</v>
      </c>
      <c r="D15" s="129"/>
      <c r="E15" s="129"/>
      <c r="F15" s="129"/>
      <c r="G15" s="129"/>
      <c r="H15" s="129"/>
      <c r="I15" s="71"/>
      <c r="J15" s="71"/>
      <c r="K15" s="71"/>
    </row>
    <row r="16" spans="1:11" ht="75.75" customHeight="1">
      <c r="A16" s="24"/>
      <c r="B16" s="300" t="s">
        <v>66</v>
      </c>
      <c r="C16" s="300"/>
      <c r="D16" s="300"/>
      <c r="E16" s="300"/>
      <c r="F16" s="300"/>
      <c r="G16" s="300"/>
      <c r="H16" s="300"/>
      <c r="I16" s="300"/>
      <c r="J16" s="300"/>
      <c r="K16" s="300"/>
    </row>
    <row r="17" spans="1:180" ht="53.25" customHeight="1" thickBot="1">
      <c r="A17" s="301" t="s">
        <v>29</v>
      </c>
      <c r="B17" s="301"/>
      <c r="C17" s="301"/>
      <c r="D17" s="301"/>
      <c r="E17" s="301"/>
      <c r="F17" s="301"/>
      <c r="G17" s="301"/>
      <c r="H17" s="301"/>
      <c r="I17" s="301"/>
      <c r="J17" s="301"/>
      <c r="K17" s="301"/>
    </row>
    <row r="18" spans="1:180" s="13" customFormat="1" ht="66.75" customHeight="1" thickTop="1" thickBot="1">
      <c r="A18" s="42" t="s">
        <v>10</v>
      </c>
      <c r="B18" s="43" t="s">
        <v>25</v>
      </c>
      <c r="C18" s="221"/>
      <c r="D18" s="302" t="s">
        <v>26</v>
      </c>
      <c r="E18" s="303"/>
      <c r="F18" s="303"/>
      <c r="G18" s="303"/>
      <c r="H18" s="304"/>
      <c r="I18" s="45" t="s">
        <v>2</v>
      </c>
      <c r="J18" s="45" t="s">
        <v>3</v>
      </c>
      <c r="K18" s="46" t="s">
        <v>4</v>
      </c>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row>
    <row r="19" spans="1:180" ht="63.75" customHeight="1" thickTop="1">
      <c r="A19" s="82" t="s">
        <v>5</v>
      </c>
      <c r="B19" s="305" t="s">
        <v>161</v>
      </c>
      <c r="C19" s="306"/>
      <c r="D19" s="307" t="s">
        <v>162</v>
      </c>
      <c r="E19" s="307"/>
      <c r="F19" s="307"/>
      <c r="G19" s="307"/>
      <c r="H19" s="307"/>
      <c r="I19" s="31"/>
      <c r="J19" s="31"/>
      <c r="K19" s="155"/>
    </row>
    <row r="20" spans="1:180" ht="74.25" customHeight="1">
      <c r="A20" s="70" t="s">
        <v>6</v>
      </c>
      <c r="B20" s="308" t="s">
        <v>63</v>
      </c>
      <c r="C20" s="308"/>
      <c r="D20" s="309" t="s">
        <v>191</v>
      </c>
      <c r="E20" s="309"/>
      <c r="F20" s="309"/>
      <c r="G20" s="309"/>
      <c r="H20" s="309"/>
      <c r="I20" s="79"/>
      <c r="J20" s="79"/>
      <c r="K20" s="156"/>
    </row>
    <row r="21" spans="1:180" ht="391.5" customHeight="1">
      <c r="A21" s="70" t="s">
        <v>7</v>
      </c>
      <c r="B21" s="308" t="s">
        <v>64</v>
      </c>
      <c r="C21" s="308"/>
      <c r="D21" s="291" t="s">
        <v>193</v>
      </c>
      <c r="E21" s="291"/>
      <c r="F21" s="291"/>
      <c r="G21" s="291"/>
      <c r="H21" s="291"/>
      <c r="I21" s="79"/>
      <c r="J21" s="79"/>
      <c r="K21" s="156"/>
    </row>
    <row r="22" spans="1:180" ht="69.75" customHeight="1">
      <c r="A22" s="70" t="s">
        <v>8</v>
      </c>
      <c r="B22" s="308" t="s">
        <v>65</v>
      </c>
      <c r="C22" s="308"/>
      <c r="D22" s="291" t="s">
        <v>163</v>
      </c>
      <c r="E22" s="291"/>
      <c r="F22" s="291"/>
      <c r="G22" s="291"/>
      <c r="H22" s="291"/>
      <c r="I22" s="79"/>
      <c r="J22" s="79"/>
      <c r="K22" s="156"/>
    </row>
    <row r="23" spans="1:180" ht="123.75" customHeight="1">
      <c r="A23" s="70" t="s">
        <v>9</v>
      </c>
      <c r="B23" s="308" t="s">
        <v>78</v>
      </c>
      <c r="C23" s="308"/>
      <c r="D23" s="291" t="s">
        <v>79</v>
      </c>
      <c r="E23" s="291"/>
      <c r="F23" s="291"/>
      <c r="G23" s="291"/>
      <c r="H23" s="291"/>
      <c r="I23" s="79"/>
      <c r="J23" s="79"/>
      <c r="K23" s="156"/>
    </row>
    <row r="24" spans="1:180" ht="92.25" customHeight="1">
      <c r="A24" s="70" t="s">
        <v>35</v>
      </c>
      <c r="B24" s="256" t="s">
        <v>103</v>
      </c>
      <c r="C24" s="257"/>
      <c r="D24" s="291" t="s">
        <v>80</v>
      </c>
      <c r="E24" s="291"/>
      <c r="F24" s="291"/>
      <c r="G24" s="291"/>
      <c r="H24" s="291"/>
      <c r="I24" s="79"/>
      <c r="J24" s="79"/>
      <c r="K24" s="156"/>
    </row>
    <row r="25" spans="1:180" ht="120.75" customHeight="1">
      <c r="A25" s="70" t="s">
        <v>36</v>
      </c>
      <c r="B25" s="308" t="s">
        <v>194</v>
      </c>
      <c r="C25" s="308"/>
      <c r="D25" s="291" t="s">
        <v>81</v>
      </c>
      <c r="E25" s="291"/>
      <c r="F25" s="291"/>
      <c r="G25" s="291"/>
      <c r="H25" s="291"/>
      <c r="I25" s="79"/>
      <c r="J25" s="79"/>
      <c r="K25" s="156"/>
    </row>
    <row r="26" spans="1:180" ht="136.5" customHeight="1">
      <c r="A26" s="70" t="s">
        <v>53</v>
      </c>
      <c r="B26" s="308" t="s">
        <v>164</v>
      </c>
      <c r="C26" s="308"/>
      <c r="D26" s="291" t="s">
        <v>82</v>
      </c>
      <c r="E26" s="291"/>
      <c r="F26" s="291"/>
      <c r="G26" s="291"/>
      <c r="H26" s="291"/>
      <c r="I26" s="79"/>
      <c r="J26" s="79"/>
      <c r="K26" s="79"/>
    </row>
    <row r="27" spans="1:180" ht="107.25" customHeight="1">
      <c r="A27" s="70" t="s">
        <v>59</v>
      </c>
      <c r="B27" s="308" t="s">
        <v>165</v>
      </c>
      <c r="C27" s="308"/>
      <c r="D27" s="291" t="s">
        <v>83</v>
      </c>
      <c r="E27" s="291"/>
      <c r="F27" s="291"/>
      <c r="G27" s="291"/>
      <c r="H27" s="291"/>
      <c r="I27" s="79"/>
      <c r="J27" s="79"/>
      <c r="K27" s="79"/>
    </row>
    <row r="28" spans="1:180" ht="84" customHeight="1">
      <c r="A28" s="70" t="s">
        <v>61</v>
      </c>
      <c r="B28" s="308" t="s">
        <v>166</v>
      </c>
      <c r="C28" s="318"/>
      <c r="D28" s="291" t="s">
        <v>84</v>
      </c>
      <c r="E28" s="318"/>
      <c r="F28" s="318"/>
      <c r="G28" s="318"/>
      <c r="H28" s="318"/>
      <c r="I28" s="79"/>
      <c r="J28" s="79"/>
      <c r="K28" s="79"/>
    </row>
    <row r="29" spans="1:180" ht="45" customHeight="1">
      <c r="A29" s="25"/>
      <c r="B29" s="100" t="s">
        <v>85</v>
      </c>
      <c r="C29" s="100"/>
      <c r="D29" s="130"/>
      <c r="E29" s="119"/>
      <c r="F29" s="119"/>
      <c r="G29" s="119"/>
      <c r="H29" s="119"/>
      <c r="I29" s="27"/>
      <c r="J29" s="27"/>
      <c r="K29" s="27"/>
    </row>
    <row r="30" spans="1:180" ht="46.5" customHeight="1">
      <c r="A30" s="25"/>
      <c r="B30" s="312"/>
      <c r="D30" s="248" t="s">
        <v>101</v>
      </c>
      <c r="E30" s="248"/>
      <c r="F30" s="248"/>
      <c r="G30" s="248"/>
      <c r="H30" s="248"/>
      <c r="I30" s="27"/>
      <c r="J30" s="27"/>
      <c r="K30" s="310"/>
    </row>
    <row r="31" spans="1:180" ht="95.25" customHeight="1" thickBot="1">
      <c r="A31" s="25"/>
      <c r="B31" s="313"/>
      <c r="C31" s="186"/>
      <c r="D31" s="186"/>
      <c r="E31" s="186"/>
      <c r="F31" s="186"/>
      <c r="G31" s="186"/>
      <c r="I31" s="184" t="s">
        <v>40</v>
      </c>
      <c r="J31" s="183" t="s">
        <v>102</v>
      </c>
      <c r="K31" s="311"/>
    </row>
    <row r="32" spans="1:180" ht="46.5" customHeight="1">
      <c r="A32" s="25"/>
      <c r="B32" s="101"/>
      <c r="C32" s="186"/>
      <c r="D32" s="186"/>
      <c r="E32" s="186"/>
      <c r="F32" s="186"/>
      <c r="G32" s="186"/>
      <c r="I32" s="185" t="str">
        <f>IF((LEN(TRIM(CONCATENATE(K20,K21,K22,K23,K24,K25,K26,K27,K28,K29)))=10),"X","")</f>
        <v/>
      </c>
      <c r="J32" s="182" t="str">
        <f>IF((LEN(TRIM(CONCATENATE(I20,I21,I22,I23,I24,I25,I26,I27,I28,I29)))&gt;0),"X","")</f>
        <v/>
      </c>
      <c r="K32" s="102"/>
    </row>
    <row r="33" spans="1:136" ht="46.5" customHeight="1">
      <c r="A33" s="25"/>
      <c r="B33" s="197" t="s">
        <v>44</v>
      </c>
      <c r="C33" s="111">
        <f>Nagłówek!C17</f>
        <v>0</v>
      </c>
      <c r="D33" s="131"/>
      <c r="E33" s="131"/>
      <c r="F33" s="131"/>
      <c r="G33" s="131"/>
      <c r="H33" s="131"/>
      <c r="I33" s="27"/>
      <c r="J33" s="27"/>
      <c r="K33" s="102"/>
    </row>
    <row r="34" spans="1:136" ht="69" customHeight="1">
      <c r="A34" s="25"/>
      <c r="B34" s="319" t="s">
        <v>104</v>
      </c>
      <c r="C34" s="319"/>
      <c r="D34" s="319"/>
      <c r="E34" s="319"/>
      <c r="F34" s="319"/>
      <c r="G34" s="319"/>
      <c r="H34" s="319"/>
      <c r="I34" s="319"/>
      <c r="J34" s="319"/>
      <c r="K34" s="319"/>
    </row>
    <row r="35" spans="1:136" ht="36.75" customHeight="1" thickBot="1">
      <c r="A35" s="320" t="s">
        <v>29</v>
      </c>
      <c r="B35" s="320"/>
      <c r="C35" s="320"/>
      <c r="D35" s="320"/>
      <c r="E35" s="320"/>
      <c r="F35" s="320"/>
      <c r="G35" s="320"/>
      <c r="H35" s="320"/>
      <c r="I35" s="320"/>
      <c r="J35" s="320"/>
      <c r="K35" s="320"/>
    </row>
    <row r="36" spans="1:136" s="12" customFormat="1" ht="79.5" customHeight="1" thickTop="1" thickBot="1">
      <c r="A36" s="47" t="s">
        <v>10</v>
      </c>
      <c r="B36" s="314" t="s">
        <v>25</v>
      </c>
      <c r="C36" s="315"/>
      <c r="D36" s="302" t="s">
        <v>26</v>
      </c>
      <c r="E36" s="303"/>
      <c r="F36" s="303"/>
      <c r="G36" s="303"/>
      <c r="H36" s="304"/>
      <c r="I36" s="45" t="s">
        <v>2</v>
      </c>
      <c r="J36" s="45" t="s">
        <v>3</v>
      </c>
      <c r="K36" s="46" t="s">
        <v>4</v>
      </c>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row>
    <row r="37" spans="1:136" s="20" customFormat="1" ht="177" customHeight="1" thickTop="1">
      <c r="A37" s="83" t="s">
        <v>5</v>
      </c>
      <c r="B37" s="316" t="s">
        <v>167</v>
      </c>
      <c r="C37" s="316"/>
      <c r="D37" s="317" t="s">
        <v>168</v>
      </c>
      <c r="E37" s="317"/>
      <c r="F37" s="317"/>
      <c r="G37" s="317"/>
      <c r="H37" s="317"/>
      <c r="I37" s="84"/>
      <c r="J37" s="84"/>
      <c r="K37" s="84"/>
    </row>
    <row r="38" spans="1:136" s="20" customFormat="1" ht="288.75" customHeight="1">
      <c r="A38" s="85" t="s">
        <v>6</v>
      </c>
      <c r="B38" s="287" t="s">
        <v>114</v>
      </c>
      <c r="C38" s="287"/>
      <c r="D38" s="289" t="s">
        <v>160</v>
      </c>
      <c r="E38" s="289"/>
      <c r="F38" s="289"/>
      <c r="G38" s="289"/>
      <c r="H38" s="289"/>
      <c r="I38" s="86"/>
      <c r="J38" s="86"/>
      <c r="K38" s="86"/>
    </row>
    <row r="39" spans="1:136" s="20" customFormat="1" ht="389.25" customHeight="1">
      <c r="A39" s="85" t="s">
        <v>7</v>
      </c>
      <c r="B39" s="287" t="s">
        <v>27</v>
      </c>
      <c r="C39" s="287"/>
      <c r="D39" s="289" t="s">
        <v>126</v>
      </c>
      <c r="E39" s="289"/>
      <c r="F39" s="289"/>
      <c r="G39" s="289"/>
      <c r="H39" s="289"/>
      <c r="I39" s="86"/>
      <c r="J39" s="86"/>
      <c r="K39" s="86"/>
    </row>
    <row r="40" spans="1:136" s="20" customFormat="1" ht="285.75" customHeight="1">
      <c r="A40" s="85" t="s">
        <v>8</v>
      </c>
      <c r="B40" s="308" t="s">
        <v>115</v>
      </c>
      <c r="C40" s="308"/>
      <c r="D40" s="291" t="s">
        <v>182</v>
      </c>
      <c r="E40" s="291"/>
      <c r="F40" s="291"/>
      <c r="G40" s="291"/>
      <c r="H40" s="291"/>
      <c r="I40" s="86"/>
      <c r="J40" s="86"/>
      <c r="K40" s="86"/>
    </row>
    <row r="41" spans="1:136" s="20" customFormat="1" ht="360.75" customHeight="1">
      <c r="A41" s="85" t="s">
        <v>9</v>
      </c>
      <c r="B41" s="308" t="s">
        <v>28</v>
      </c>
      <c r="C41" s="308"/>
      <c r="D41" s="291" t="s">
        <v>195</v>
      </c>
      <c r="E41" s="291"/>
      <c r="F41" s="291"/>
      <c r="G41" s="291"/>
      <c r="H41" s="291"/>
      <c r="I41" s="86"/>
      <c r="J41" s="86"/>
      <c r="K41" s="86"/>
    </row>
    <row r="42" spans="1:136" s="20" customFormat="1" ht="171" customHeight="1">
      <c r="A42" s="85" t="s">
        <v>35</v>
      </c>
      <c r="B42" s="308" t="s">
        <v>67</v>
      </c>
      <c r="C42" s="308"/>
      <c r="D42" s="291" t="s">
        <v>105</v>
      </c>
      <c r="E42" s="291"/>
      <c r="F42" s="291"/>
      <c r="G42" s="291"/>
      <c r="H42" s="291"/>
      <c r="I42" s="86"/>
      <c r="J42" s="86"/>
      <c r="K42" s="86"/>
    </row>
    <row r="43" spans="1:136" s="20" customFormat="1" ht="198" customHeight="1">
      <c r="A43" s="85" t="s">
        <v>36</v>
      </c>
      <c r="B43" s="308" t="s">
        <v>68</v>
      </c>
      <c r="C43" s="308"/>
      <c r="D43" s="291" t="s">
        <v>127</v>
      </c>
      <c r="E43" s="291"/>
      <c r="F43" s="291"/>
      <c r="G43" s="291"/>
      <c r="H43" s="291"/>
      <c r="I43" s="86"/>
      <c r="J43" s="86"/>
      <c r="K43" s="86"/>
    </row>
    <row r="44" spans="1:136" s="20" customFormat="1" ht="295.5" customHeight="1">
      <c r="A44" s="267" t="s">
        <v>53</v>
      </c>
      <c r="B44" s="292" t="s">
        <v>92</v>
      </c>
      <c r="C44" s="293"/>
      <c r="D44" s="294" t="s">
        <v>157</v>
      </c>
      <c r="E44" s="295"/>
      <c r="F44" s="295"/>
      <c r="G44" s="295"/>
      <c r="H44" s="296"/>
      <c r="I44" s="269"/>
      <c r="J44" s="269"/>
      <c r="K44" s="269"/>
    </row>
    <row r="45" spans="1:136" s="20" customFormat="1" ht="33.75" customHeight="1">
      <c r="A45" s="268"/>
      <c r="B45" s="275"/>
      <c r="C45" s="276"/>
      <c r="D45" s="297"/>
      <c r="E45" s="298"/>
      <c r="F45" s="298"/>
      <c r="G45" s="298"/>
      <c r="H45" s="299"/>
      <c r="I45" s="270"/>
      <c r="J45" s="270"/>
      <c r="K45" s="270"/>
    </row>
    <row r="46" spans="1:136" s="20" customFormat="1" ht="390.75" customHeight="1">
      <c r="A46" s="85" t="s">
        <v>59</v>
      </c>
      <c r="B46" s="287" t="s">
        <v>74</v>
      </c>
      <c r="C46" s="287"/>
      <c r="D46" s="290" t="s">
        <v>116</v>
      </c>
      <c r="E46" s="289"/>
      <c r="F46" s="289"/>
      <c r="G46" s="289"/>
      <c r="H46" s="289"/>
      <c r="I46" s="86"/>
      <c r="J46" s="86"/>
      <c r="K46" s="86"/>
    </row>
    <row r="47" spans="1:136" ht="162" customHeight="1">
      <c r="A47" s="70" t="s">
        <v>61</v>
      </c>
      <c r="B47" s="287" t="s">
        <v>117</v>
      </c>
      <c r="C47" s="287"/>
      <c r="D47" s="291" t="s">
        <v>118</v>
      </c>
      <c r="E47" s="291"/>
      <c r="F47" s="291"/>
      <c r="G47" s="291"/>
      <c r="H47" s="291"/>
      <c r="I47" s="79"/>
      <c r="J47" s="79"/>
      <c r="K47" s="79"/>
    </row>
    <row r="48" spans="1:136" ht="326.25" customHeight="1">
      <c r="A48" s="70" t="s">
        <v>62</v>
      </c>
      <c r="B48" s="287" t="s">
        <v>86</v>
      </c>
      <c r="C48" s="288"/>
      <c r="D48" s="289" t="s">
        <v>119</v>
      </c>
      <c r="E48" s="288"/>
      <c r="F48" s="288"/>
      <c r="G48" s="288"/>
      <c r="H48" s="288"/>
      <c r="I48" s="79"/>
      <c r="J48" s="79"/>
      <c r="K48" s="79"/>
    </row>
    <row r="49" spans="1:60" ht="201.75" customHeight="1">
      <c r="A49" s="227" t="s">
        <v>155</v>
      </c>
      <c r="B49" s="256" t="s">
        <v>122</v>
      </c>
      <c r="C49" s="257"/>
      <c r="D49" s="258" t="s">
        <v>128</v>
      </c>
      <c r="E49" s="259"/>
      <c r="F49" s="259"/>
      <c r="G49" s="259"/>
      <c r="H49" s="260"/>
      <c r="I49" s="232"/>
      <c r="J49" s="232"/>
      <c r="K49" s="232"/>
    </row>
    <row r="50" spans="1:60" ht="135" customHeight="1">
      <c r="A50" s="227" t="s">
        <v>121</v>
      </c>
      <c r="B50" s="256" t="s">
        <v>170</v>
      </c>
      <c r="C50" s="257"/>
      <c r="D50" s="258" t="s">
        <v>169</v>
      </c>
      <c r="E50" s="259"/>
      <c r="F50" s="259"/>
      <c r="G50" s="259"/>
      <c r="H50" s="260"/>
      <c r="I50" s="232"/>
      <c r="J50" s="232"/>
      <c r="K50" s="232"/>
    </row>
    <row r="51" spans="1:60" ht="29.25" customHeight="1">
      <c r="A51" s="25"/>
      <c r="B51" s="40"/>
      <c r="C51" s="26"/>
      <c r="D51" s="119"/>
      <c r="E51" s="119"/>
      <c r="F51" s="119"/>
      <c r="G51" s="119"/>
      <c r="H51" s="119"/>
      <c r="I51" s="27"/>
      <c r="J51" s="27"/>
      <c r="K51" s="27"/>
    </row>
    <row r="52" spans="1:60" ht="55.5" customHeight="1">
      <c r="A52" s="21"/>
      <c r="B52" s="218" t="str">
        <f>oceniający1!B39</f>
        <v>Numer ewidencyjny wniosku:</v>
      </c>
      <c r="C52" s="109">
        <f>Nagłówek!C17</f>
        <v>0</v>
      </c>
      <c r="D52" s="431"/>
      <c r="E52" s="431"/>
      <c r="F52" s="118"/>
      <c r="G52" s="118"/>
      <c r="H52" s="128"/>
      <c r="I52" s="23"/>
      <c r="J52" s="23"/>
      <c r="K52" s="23"/>
    </row>
    <row r="53" spans="1:60" ht="55.5" customHeight="1">
      <c r="A53" s="300" t="s">
        <v>75</v>
      </c>
      <c r="B53" s="300"/>
      <c r="C53" s="300"/>
      <c r="D53" s="300"/>
      <c r="E53" s="300"/>
      <c r="F53" s="300"/>
      <c r="G53" s="300"/>
      <c r="H53" s="300"/>
      <c r="I53" s="300"/>
      <c r="J53" s="300"/>
      <c r="K53" s="300"/>
    </row>
    <row r="54" spans="1:60" s="77" customFormat="1" ht="45" customHeight="1" thickBot="1">
      <c r="A54" s="320" t="s">
        <v>76</v>
      </c>
      <c r="B54" s="320"/>
      <c r="C54" s="320"/>
      <c r="D54" s="320"/>
      <c r="E54" s="320"/>
      <c r="F54" s="320"/>
      <c r="G54" s="320"/>
      <c r="H54" s="320"/>
      <c r="I54" s="320"/>
      <c r="J54" s="320"/>
      <c r="K54" s="320"/>
    </row>
    <row r="55" spans="1:60" ht="70.5" customHeight="1" thickTop="1" thickBot="1">
      <c r="A55" s="87" t="s">
        <v>10</v>
      </c>
      <c r="B55" s="342" t="s">
        <v>25</v>
      </c>
      <c r="C55" s="343"/>
      <c r="D55" s="344" t="s">
        <v>69</v>
      </c>
      <c r="E55" s="345"/>
      <c r="F55" s="345"/>
      <c r="G55" s="345"/>
      <c r="H55" s="346"/>
      <c r="I55" s="88" t="s">
        <v>2</v>
      </c>
      <c r="J55" s="88" t="s">
        <v>3</v>
      </c>
      <c r="K55" s="89" t="s">
        <v>4</v>
      </c>
    </row>
    <row r="56" spans="1:60" ht="70.5" customHeight="1" thickTop="1">
      <c r="A56" s="271" t="s">
        <v>5</v>
      </c>
      <c r="B56" s="273" t="s">
        <v>123</v>
      </c>
      <c r="C56" s="274"/>
      <c r="D56" s="277" t="s">
        <v>129</v>
      </c>
      <c r="E56" s="278"/>
      <c r="F56" s="278"/>
      <c r="G56" s="278"/>
      <c r="H56" s="279"/>
      <c r="I56" s="283"/>
      <c r="J56" s="283"/>
      <c r="K56" s="285"/>
    </row>
    <row r="57" spans="1:60" s="69" customFormat="1" ht="192.75" customHeight="1">
      <c r="A57" s="432"/>
      <c r="B57" s="275"/>
      <c r="C57" s="276"/>
      <c r="D57" s="280"/>
      <c r="E57" s="281"/>
      <c r="F57" s="281"/>
      <c r="G57" s="281"/>
      <c r="H57" s="282"/>
      <c r="I57" s="443"/>
      <c r="J57" s="443"/>
      <c r="K57" s="430"/>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row>
    <row r="58" spans="1:60" s="69" customFormat="1" ht="228" hidden="1" customHeight="1">
      <c r="A58" s="272"/>
      <c r="B58" s="308" t="s">
        <v>124</v>
      </c>
      <c r="C58" s="318"/>
      <c r="D58" s="291" t="s">
        <v>130</v>
      </c>
      <c r="E58" s="291"/>
      <c r="F58" s="291"/>
      <c r="G58" s="291"/>
      <c r="H58" s="291"/>
      <c r="I58" s="284"/>
      <c r="J58" s="284"/>
      <c r="K58" s="286"/>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row>
    <row r="59" spans="1:60" s="69" customFormat="1" ht="360" customHeight="1">
      <c r="A59" s="70" t="s">
        <v>6</v>
      </c>
      <c r="B59" s="256" t="s">
        <v>156</v>
      </c>
      <c r="C59" s="257"/>
      <c r="D59" s="291" t="s">
        <v>130</v>
      </c>
      <c r="E59" s="291"/>
      <c r="F59" s="291"/>
      <c r="G59" s="291"/>
      <c r="H59" s="291"/>
      <c r="I59" s="68"/>
      <c r="J59" s="68"/>
      <c r="K59" s="68"/>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69" customFormat="1" ht="409.5" customHeight="1">
      <c r="A60" s="347" t="s">
        <v>7</v>
      </c>
      <c r="B60" s="292" t="s">
        <v>125</v>
      </c>
      <c r="C60" s="293"/>
      <c r="D60" s="380" t="s">
        <v>186</v>
      </c>
      <c r="E60" s="381"/>
      <c r="F60" s="381"/>
      <c r="G60" s="381"/>
      <c r="H60" s="382"/>
      <c r="I60" s="354"/>
      <c r="J60" s="354"/>
      <c r="K60" s="354"/>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60" s="69" customFormat="1" ht="409.5" customHeight="1">
      <c r="A61" s="272"/>
      <c r="B61" s="275"/>
      <c r="C61" s="276"/>
      <c r="D61" s="383"/>
      <c r="E61" s="384"/>
      <c r="F61" s="384"/>
      <c r="G61" s="384"/>
      <c r="H61" s="385"/>
      <c r="I61" s="284"/>
      <c r="J61" s="284"/>
      <c r="K61" s="284"/>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2" spans="1:60" s="69" customFormat="1" ht="401.25" customHeight="1">
      <c r="A62" s="227" t="s">
        <v>8</v>
      </c>
      <c r="B62" s="256" t="s">
        <v>131</v>
      </c>
      <c r="C62" s="257"/>
      <c r="D62" s="258" t="s">
        <v>132</v>
      </c>
      <c r="E62" s="259"/>
      <c r="F62" s="259"/>
      <c r="G62" s="259"/>
      <c r="H62" s="260"/>
      <c r="I62" s="68"/>
      <c r="J62" s="68"/>
      <c r="K62" s="68"/>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row>
    <row r="63" spans="1:60" s="69" customFormat="1" ht="408.75" customHeight="1">
      <c r="A63" s="227" t="s">
        <v>9</v>
      </c>
      <c r="B63" s="256" t="s">
        <v>133</v>
      </c>
      <c r="C63" s="257"/>
      <c r="D63" s="261" t="s">
        <v>134</v>
      </c>
      <c r="E63" s="262"/>
      <c r="F63" s="262"/>
      <c r="G63" s="262"/>
      <c r="H63" s="263"/>
      <c r="I63" s="68"/>
      <c r="J63" s="68"/>
      <c r="K63" s="68"/>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row>
    <row r="64" spans="1:60" s="69" customFormat="1" ht="358.5" customHeight="1">
      <c r="A64" s="227" t="s">
        <v>35</v>
      </c>
      <c r="B64" s="256" t="s">
        <v>135</v>
      </c>
      <c r="C64" s="257"/>
      <c r="D64" s="258" t="s">
        <v>136</v>
      </c>
      <c r="E64" s="259"/>
      <c r="F64" s="259"/>
      <c r="G64" s="259"/>
      <c r="H64" s="260"/>
      <c r="I64" s="68"/>
      <c r="J64" s="68"/>
      <c r="K64" s="68"/>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60" s="69" customFormat="1" ht="384.75" customHeight="1">
      <c r="A65" s="227" t="s">
        <v>36</v>
      </c>
      <c r="B65" s="256" t="s">
        <v>137</v>
      </c>
      <c r="C65" s="257"/>
      <c r="D65" s="258" t="s">
        <v>138</v>
      </c>
      <c r="E65" s="259"/>
      <c r="F65" s="259"/>
      <c r="G65" s="259"/>
      <c r="H65" s="260"/>
      <c r="I65" s="68"/>
      <c r="J65" s="68"/>
      <c r="K65" s="68"/>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6" spans="1:60" s="69" customFormat="1" ht="206.25" customHeight="1">
      <c r="A66" s="227" t="s">
        <v>53</v>
      </c>
      <c r="B66" s="256" t="s">
        <v>189</v>
      </c>
      <c r="C66" s="257"/>
      <c r="D66" s="258" t="s">
        <v>158</v>
      </c>
      <c r="E66" s="259"/>
      <c r="F66" s="259"/>
      <c r="G66" s="259"/>
      <c r="H66" s="260"/>
      <c r="I66" s="68"/>
      <c r="J66" s="68"/>
      <c r="K66" s="68"/>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row>
    <row r="67" spans="1:60" s="69" customFormat="1" ht="88.5" customHeight="1">
      <c r="A67" s="195"/>
      <c r="B67" s="429" t="s">
        <v>199</v>
      </c>
      <c r="C67" s="429"/>
      <c r="D67" s="429"/>
      <c r="E67" s="429"/>
      <c r="F67" s="429"/>
      <c r="G67" s="429"/>
      <c r="H67" s="429"/>
      <c r="I67" s="429"/>
      <c r="J67" s="429"/>
      <c r="K67" s="429"/>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70" spans="1:60" ht="110.25" customHeight="1" thickBot="1">
      <c r="A70" s="9"/>
      <c r="B70" s="196" t="str">
        <f>oceniający1!B39</f>
        <v>Numer ewidencyjny wniosku:</v>
      </c>
      <c r="C70" s="110">
        <f>Nagłówek!C17</f>
        <v>0</v>
      </c>
      <c r="D70" s="436"/>
      <c r="E70" s="436"/>
      <c r="F70" s="120"/>
      <c r="G70" s="120"/>
      <c r="I70" s="77"/>
      <c r="J70" s="77"/>
      <c r="K70" s="77"/>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row>
    <row r="71" spans="1:60" s="69" customFormat="1" ht="83.25" customHeight="1" thickTop="1" thickBot="1">
      <c r="A71" s="66" t="s">
        <v>10</v>
      </c>
      <c r="B71" s="328" t="s">
        <v>14</v>
      </c>
      <c r="C71" s="329"/>
      <c r="D71" s="329"/>
      <c r="E71" s="329"/>
      <c r="F71" s="329"/>
      <c r="G71" s="329"/>
      <c r="H71" s="330"/>
      <c r="I71" s="331" t="s">
        <v>15</v>
      </c>
      <c r="J71" s="332"/>
      <c r="K71" s="67" t="s">
        <v>16</v>
      </c>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s="69" customFormat="1" ht="81.75" customHeight="1" thickTop="1">
      <c r="A72" s="82" t="s">
        <v>5</v>
      </c>
      <c r="B72" s="333" t="s">
        <v>30</v>
      </c>
      <c r="C72" s="334"/>
      <c r="D72" s="334"/>
      <c r="E72" s="334"/>
      <c r="F72" s="334"/>
      <c r="G72" s="334"/>
      <c r="H72" s="335"/>
      <c r="I72" s="437"/>
      <c r="J72" s="437"/>
      <c r="K72" s="90"/>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s="69" customFormat="1" ht="90.75" customHeight="1">
      <c r="A73" s="70" t="s">
        <v>6</v>
      </c>
      <c r="B73" s="338" t="s">
        <v>54</v>
      </c>
      <c r="C73" s="339"/>
      <c r="D73" s="339"/>
      <c r="E73" s="339"/>
      <c r="F73" s="339"/>
      <c r="G73" s="339"/>
      <c r="H73" s="340"/>
      <c r="I73" s="433"/>
      <c r="J73" s="433"/>
      <c r="K73" s="80"/>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row>
    <row r="74" spans="1:60" ht="68.25" customHeight="1">
      <c r="A74" s="70" t="s">
        <v>7</v>
      </c>
      <c r="B74" s="338" t="s">
        <v>55</v>
      </c>
      <c r="C74" s="339"/>
      <c r="D74" s="339"/>
      <c r="E74" s="339"/>
      <c r="F74" s="339"/>
      <c r="G74" s="339"/>
      <c r="H74" s="340"/>
      <c r="I74" s="433"/>
      <c r="J74" s="433"/>
      <c r="K74" s="80"/>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row>
    <row r="75" spans="1:60" ht="65.25" customHeight="1">
      <c r="A75" s="9"/>
      <c r="B75" s="76"/>
      <c r="C75" s="323" t="s">
        <v>39</v>
      </c>
      <c r="D75" s="323"/>
      <c r="E75" s="323"/>
      <c r="F75" s="323"/>
      <c r="G75" s="323"/>
      <c r="H75" s="323"/>
      <c r="I75" s="77"/>
      <c r="J75" s="77"/>
      <c r="K75" s="77"/>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row>
    <row r="76" spans="1:60" ht="57" customHeight="1">
      <c r="A76" s="9"/>
      <c r="B76" s="76"/>
      <c r="C76" s="99"/>
      <c r="D76" s="132"/>
      <c r="E76" s="132"/>
      <c r="F76" s="132"/>
      <c r="G76" s="132"/>
      <c r="H76" s="132"/>
      <c r="I76" s="77"/>
      <c r="J76" s="77"/>
      <c r="K76" s="77"/>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row>
    <row r="77" spans="1:60" s="77" customFormat="1" ht="81" customHeight="1">
      <c r="A77" s="9"/>
      <c r="B77" s="76"/>
      <c r="C77" s="99"/>
      <c r="D77" s="132"/>
      <c r="E77" s="132"/>
      <c r="F77" s="132"/>
      <c r="G77" s="132"/>
      <c r="H77" s="132"/>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row>
    <row r="78" spans="1:60" s="77" customFormat="1" ht="409.5" customHeight="1">
      <c r="A78" s="9"/>
      <c r="B78" s="367"/>
      <c r="C78" s="367"/>
      <c r="D78" s="367"/>
      <c r="E78" s="367"/>
      <c r="F78" s="367"/>
      <c r="G78" s="367"/>
      <c r="H78" s="367"/>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row>
    <row r="79" spans="1:60" s="77" customFormat="1" ht="402" customHeight="1">
      <c r="A79" s="9"/>
      <c r="B79" s="76"/>
      <c r="C79" s="76"/>
      <c r="D79" s="76"/>
      <c r="E79" s="76"/>
      <c r="F79" s="76"/>
      <c r="G79" s="76"/>
      <c r="H79" s="76"/>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row>
    <row r="80" spans="1:60" s="77" customFormat="1" ht="81" customHeight="1">
      <c r="A80" s="9"/>
      <c r="B80" s="434"/>
      <c r="C80" s="435"/>
      <c r="D80" s="435"/>
      <c r="E80" s="435"/>
      <c r="F80" s="435"/>
      <c r="G80" s="435"/>
      <c r="H80" s="435"/>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row>
    <row r="81" spans="1:60" s="77" customFormat="1" ht="81" customHeight="1">
      <c r="A81" s="9"/>
      <c r="B81" s="187" t="s">
        <v>44</v>
      </c>
      <c r="C81" s="34">
        <f>oceniający1!C39</f>
        <v>0</v>
      </c>
      <c r="D81" s="133"/>
      <c r="E81" s="133"/>
      <c r="F81" s="133"/>
      <c r="G81" s="133"/>
      <c r="H81" s="133"/>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row>
    <row r="82" spans="1:60" s="77" customFormat="1" ht="58.5" customHeight="1">
      <c r="A82" s="14"/>
      <c r="B82" s="76"/>
      <c r="C82" s="300" t="s">
        <v>77</v>
      </c>
      <c r="D82" s="300"/>
      <c r="E82" s="300"/>
      <c r="F82" s="300"/>
      <c r="G82" s="300"/>
      <c r="H82" s="300"/>
      <c r="I82" s="368"/>
      <c r="J82" s="368"/>
      <c r="K82" s="368"/>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row>
    <row r="83" spans="1:60" s="77" customFormat="1" ht="69.75" customHeight="1">
      <c r="A83" s="14"/>
      <c r="B83" s="323" t="s">
        <v>31</v>
      </c>
      <c r="C83" s="323"/>
      <c r="D83" s="323"/>
      <c r="E83" s="323"/>
      <c r="F83" s="323"/>
      <c r="G83" s="323"/>
      <c r="H83" s="323"/>
      <c r="I83" s="323"/>
      <c r="J83" s="323"/>
      <c r="K83" s="32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row>
    <row r="84" spans="1:60" s="77" customFormat="1" ht="69.75" customHeight="1" thickBot="1">
      <c r="A84" s="14"/>
      <c r="B84" s="30"/>
      <c r="C84" s="21"/>
      <c r="D84" s="134"/>
      <c r="E84" s="128"/>
      <c r="F84" s="128"/>
      <c r="G84" s="128"/>
      <c r="H84" s="128"/>
      <c r="I84" s="16"/>
      <c r="J84" s="16"/>
      <c r="K84" s="16"/>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row>
    <row r="85" spans="1:60" ht="81" customHeight="1" thickTop="1">
      <c r="A85" s="356" t="s">
        <v>10</v>
      </c>
      <c r="B85" s="324" t="s">
        <v>11</v>
      </c>
      <c r="C85" s="324"/>
      <c r="D85" s="324" t="s">
        <v>13</v>
      </c>
      <c r="E85" s="324" t="s">
        <v>12</v>
      </c>
      <c r="F85" s="324" t="s">
        <v>20</v>
      </c>
      <c r="G85" s="324" t="s">
        <v>91</v>
      </c>
      <c r="H85" s="324" t="s">
        <v>0</v>
      </c>
      <c r="I85" s="324" t="s">
        <v>37</v>
      </c>
      <c r="J85" s="324"/>
      <c r="K85" s="326"/>
    </row>
    <row r="86" spans="1:60" ht="57.75" customHeight="1" thickBot="1">
      <c r="A86" s="357"/>
      <c r="B86" s="325"/>
      <c r="C86" s="325"/>
      <c r="D86" s="325"/>
      <c r="E86" s="325"/>
      <c r="F86" s="325"/>
      <c r="G86" s="325"/>
      <c r="H86" s="325"/>
      <c r="I86" s="438"/>
      <c r="J86" s="438"/>
      <c r="K86" s="439"/>
    </row>
    <row r="87" spans="1:60" ht="99.95" customHeight="1" thickTop="1" thickBot="1">
      <c r="A87" s="82" t="s">
        <v>5</v>
      </c>
      <c r="B87" s="358" t="s">
        <v>139</v>
      </c>
      <c r="C87" s="359"/>
      <c r="D87" s="103" t="s">
        <v>96</v>
      </c>
      <c r="E87" s="104">
        <v>3</v>
      </c>
      <c r="F87" s="104">
        <v>9</v>
      </c>
      <c r="G87" s="135"/>
      <c r="H87" s="157">
        <f>E87*G87</f>
        <v>0</v>
      </c>
      <c r="I87" s="420"/>
      <c r="J87" s="420"/>
      <c r="K87" s="420"/>
    </row>
    <row r="88" spans="1:60" ht="99.95" customHeight="1" thickTop="1" thickBot="1">
      <c r="A88" s="70" t="s">
        <v>6</v>
      </c>
      <c r="B88" s="358" t="s">
        <v>140</v>
      </c>
      <c r="C88" s="359"/>
      <c r="D88" s="91" t="s">
        <v>96</v>
      </c>
      <c r="E88" s="95">
        <v>3</v>
      </c>
      <c r="F88" s="95">
        <v>9</v>
      </c>
      <c r="G88" s="136"/>
      <c r="H88" s="158">
        <f t="shared" ref="H88:H95" si="0">E88*G88</f>
        <v>0</v>
      </c>
      <c r="I88" s="420"/>
      <c r="J88" s="420"/>
      <c r="K88" s="420"/>
    </row>
    <row r="89" spans="1:60" s="2" customFormat="1" ht="99.95" customHeight="1" thickTop="1" thickBot="1">
      <c r="A89" s="70" t="s">
        <v>7</v>
      </c>
      <c r="B89" s="358" t="s">
        <v>172</v>
      </c>
      <c r="C89" s="359"/>
      <c r="D89" s="105" t="s">
        <v>95</v>
      </c>
      <c r="E89" s="106">
        <v>4</v>
      </c>
      <c r="F89" s="106">
        <v>8</v>
      </c>
      <c r="G89" s="137"/>
      <c r="H89" s="157">
        <f t="shared" si="0"/>
        <v>0</v>
      </c>
      <c r="I89" s="440"/>
      <c r="J89" s="440"/>
      <c r="K89" s="440"/>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row>
    <row r="90" spans="1:60" ht="99.95" customHeight="1" thickTop="1" thickBot="1">
      <c r="A90" s="70" t="s">
        <v>8</v>
      </c>
      <c r="B90" s="358" t="s">
        <v>174</v>
      </c>
      <c r="C90" s="359"/>
      <c r="D90" s="91" t="s">
        <v>93</v>
      </c>
      <c r="E90" s="245">
        <v>3</v>
      </c>
      <c r="F90" s="95">
        <v>3</v>
      </c>
      <c r="G90" s="136"/>
      <c r="H90" s="158">
        <f t="shared" si="0"/>
        <v>0</v>
      </c>
      <c r="I90" s="440"/>
      <c r="J90" s="440"/>
      <c r="K90" s="440"/>
    </row>
    <row r="91" spans="1:60" ht="99.95" customHeight="1" thickTop="1" thickBot="1">
      <c r="A91" s="70" t="s">
        <v>9</v>
      </c>
      <c r="B91" s="358" t="s">
        <v>141</v>
      </c>
      <c r="C91" s="359"/>
      <c r="D91" s="91" t="s">
        <v>96</v>
      </c>
      <c r="E91" s="245">
        <v>3</v>
      </c>
      <c r="F91" s="95">
        <v>9</v>
      </c>
      <c r="G91" s="136"/>
      <c r="H91" s="158">
        <f t="shared" si="0"/>
        <v>0</v>
      </c>
      <c r="I91" s="440"/>
      <c r="J91" s="440"/>
      <c r="K91" s="440"/>
    </row>
    <row r="92" spans="1:60" ht="99.95" customHeight="1" thickTop="1" thickBot="1">
      <c r="A92" s="70" t="s">
        <v>35</v>
      </c>
      <c r="B92" s="358" t="s">
        <v>180</v>
      </c>
      <c r="C92" s="359"/>
      <c r="D92" s="91" t="s">
        <v>93</v>
      </c>
      <c r="E92" s="245">
        <v>3</v>
      </c>
      <c r="F92" s="95">
        <v>3</v>
      </c>
      <c r="G92" s="136"/>
      <c r="H92" s="159">
        <f t="shared" si="0"/>
        <v>0</v>
      </c>
      <c r="I92" s="440"/>
      <c r="J92" s="440"/>
      <c r="K92" s="440"/>
    </row>
    <row r="93" spans="1:60" ht="99.95" customHeight="1" thickTop="1" thickBot="1">
      <c r="A93" s="70" t="s">
        <v>36</v>
      </c>
      <c r="B93" s="358" t="s">
        <v>142</v>
      </c>
      <c r="C93" s="359"/>
      <c r="D93" s="91" t="s">
        <v>95</v>
      </c>
      <c r="E93" s="245">
        <v>3</v>
      </c>
      <c r="F93" s="95">
        <v>6</v>
      </c>
      <c r="G93" s="138"/>
      <c r="H93" s="159">
        <f t="shared" si="0"/>
        <v>0</v>
      </c>
      <c r="I93" s="440"/>
      <c r="J93" s="440"/>
      <c r="K93" s="440"/>
    </row>
    <row r="94" spans="1:60" ht="99.95" customHeight="1" thickTop="1" thickBot="1">
      <c r="A94" s="70" t="s">
        <v>53</v>
      </c>
      <c r="B94" s="358" t="s">
        <v>144</v>
      </c>
      <c r="C94" s="359"/>
      <c r="D94" s="91" t="s">
        <v>96</v>
      </c>
      <c r="E94" s="245">
        <v>3</v>
      </c>
      <c r="F94" s="95">
        <v>9</v>
      </c>
      <c r="G94" s="138"/>
      <c r="H94" s="159">
        <f t="shared" si="0"/>
        <v>0</v>
      </c>
      <c r="I94" s="440"/>
      <c r="J94" s="440"/>
      <c r="K94" s="440"/>
    </row>
    <row r="95" spans="1:60" ht="99.95" customHeight="1" thickTop="1">
      <c r="A95" s="70" t="s">
        <v>59</v>
      </c>
      <c r="B95" s="358" t="s">
        <v>181</v>
      </c>
      <c r="C95" s="359"/>
      <c r="D95" s="91" t="s">
        <v>94</v>
      </c>
      <c r="E95" s="245">
        <v>2</v>
      </c>
      <c r="F95" s="95">
        <v>4</v>
      </c>
      <c r="G95" s="136"/>
      <c r="H95" s="158">
        <f t="shared" si="0"/>
        <v>0</v>
      </c>
      <c r="I95" s="440"/>
      <c r="J95" s="440"/>
      <c r="K95" s="440"/>
      <c r="L95" s="23"/>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row>
    <row r="96" spans="1:60" ht="105" customHeight="1">
      <c r="A96" s="362" t="s">
        <v>97</v>
      </c>
      <c r="B96" s="362"/>
      <c r="C96" s="362"/>
      <c r="D96" s="362"/>
      <c r="E96" s="362"/>
      <c r="F96" s="95">
        <f>SUM(F87:F95)</f>
        <v>60</v>
      </c>
      <c r="G96" s="136"/>
      <c r="H96" s="160">
        <f>SUM(H87:H95)</f>
        <v>0</v>
      </c>
      <c r="I96" s="364"/>
      <c r="J96" s="364"/>
      <c r="K96" s="364"/>
      <c r="L96" s="23"/>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row>
    <row r="97" spans="1:60" s="77" customFormat="1" ht="79.5" customHeight="1">
      <c r="A97" s="9"/>
      <c r="B97" s="196" t="str">
        <f>oceniający1!B39</f>
        <v>Numer ewidencyjny wniosku:</v>
      </c>
      <c r="C97" s="109">
        <f>Nagłówek!C17</f>
        <v>0</v>
      </c>
      <c r="D97" s="431"/>
      <c r="E97" s="431"/>
      <c r="F97" s="118"/>
      <c r="G97" s="118"/>
      <c r="H97" s="128"/>
      <c r="I97" s="23"/>
      <c r="J97" s="23"/>
      <c r="K97" s="23"/>
      <c r="L97" s="23"/>
    </row>
    <row r="98" spans="1:60" ht="85.5" customHeight="1">
      <c r="A98" s="15"/>
      <c r="B98" s="71" t="s">
        <v>24</v>
      </c>
      <c r="C98" s="71"/>
      <c r="D98" s="139"/>
      <c r="E98" s="139"/>
      <c r="F98" s="139"/>
      <c r="G98" s="139"/>
      <c r="H98" s="139"/>
      <c r="I98" s="72"/>
      <c r="J98" s="72"/>
      <c r="K98" s="72"/>
      <c r="L98" s="23"/>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7"/>
      <c r="BH98" s="77"/>
    </row>
    <row r="99" spans="1:60" ht="66" customHeight="1">
      <c r="A99" s="15"/>
      <c r="B99" s="6"/>
      <c r="C99" s="4"/>
      <c r="D99" s="121"/>
      <c r="E99" s="121"/>
      <c r="F99" s="121"/>
      <c r="G99" s="121"/>
      <c r="H99" s="121"/>
      <c r="I99" s="5"/>
      <c r="J99" s="5"/>
      <c r="K99" s="5"/>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c r="BG99" s="77"/>
      <c r="BH99" s="77"/>
    </row>
    <row r="100" spans="1:60" ht="409.5" customHeight="1">
      <c r="B100" s="3"/>
      <c r="C100" s="3"/>
      <c r="D100" s="122"/>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row>
    <row r="101" spans="1:60" ht="359.25" customHeight="1">
      <c r="D101" s="122"/>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row>
    <row r="102" spans="1:60" ht="284.25" customHeight="1">
      <c r="D102" s="122"/>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row>
    <row r="103" spans="1:60" s="77" customFormat="1" ht="46.5" customHeight="1">
      <c r="A103" s="33"/>
      <c r="B103" s="219" t="str">
        <f>B97</f>
        <v>Numer ewidencyjny wniosku:</v>
      </c>
      <c r="C103" s="34">
        <f>C97</f>
        <v>0</v>
      </c>
      <c r="D103" s="127"/>
      <c r="E103" s="127"/>
      <c r="F103" s="127"/>
      <c r="G103" s="127"/>
      <c r="H103" s="127"/>
      <c r="I103" s="73"/>
      <c r="J103" s="73"/>
      <c r="K103" s="34"/>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row>
    <row r="104" spans="1:60" s="77" customFormat="1" ht="74.25" customHeight="1" thickBot="1">
      <c r="A104" s="390" t="s">
        <v>38</v>
      </c>
      <c r="B104" s="390"/>
      <c r="C104" s="390"/>
      <c r="D104" s="390"/>
      <c r="E104" s="390"/>
      <c r="F104" s="390"/>
      <c r="G104" s="390"/>
      <c r="H104" s="390"/>
      <c r="I104" s="390"/>
      <c r="J104" s="390"/>
      <c r="K104" s="390"/>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row>
    <row r="105" spans="1:60" s="7" customFormat="1" ht="49.5" customHeight="1" thickTop="1" thickBot="1">
      <c r="A105" s="87" t="s">
        <v>10</v>
      </c>
      <c r="B105" s="92" t="s">
        <v>58</v>
      </c>
      <c r="C105" s="391" t="s">
        <v>26</v>
      </c>
      <c r="D105" s="392"/>
      <c r="E105" s="392"/>
      <c r="F105" s="392"/>
      <c r="G105" s="392"/>
      <c r="H105" s="392"/>
      <c r="I105" s="392"/>
      <c r="J105" s="392"/>
      <c r="K105" s="393"/>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row>
    <row r="106" spans="1:60" s="77" customFormat="1" ht="408" customHeight="1" thickTop="1">
      <c r="A106" s="93">
        <v>1</v>
      </c>
      <c r="B106" s="244" t="s">
        <v>146</v>
      </c>
      <c r="C106" s="394" t="s">
        <v>171</v>
      </c>
      <c r="D106" s="395"/>
      <c r="E106" s="395"/>
      <c r="F106" s="395"/>
      <c r="G106" s="395"/>
      <c r="H106" s="395"/>
      <c r="I106" s="395"/>
      <c r="J106" s="395"/>
      <c r="K106" s="39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row>
    <row r="107" spans="1:60" s="7" customFormat="1" ht="186" customHeight="1">
      <c r="A107" s="94" t="s">
        <v>6</v>
      </c>
      <c r="B107" s="243" t="s">
        <v>147</v>
      </c>
      <c r="C107" s="455" t="s">
        <v>148</v>
      </c>
      <c r="D107" s="456"/>
      <c r="E107" s="456"/>
      <c r="F107" s="456"/>
      <c r="G107" s="456"/>
      <c r="H107" s="456"/>
      <c r="I107" s="456"/>
      <c r="J107" s="456"/>
      <c r="K107" s="45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row>
    <row r="108" spans="1:60" s="7" customFormat="1" ht="378.75" customHeight="1">
      <c r="A108" s="94" t="s">
        <v>7</v>
      </c>
      <c r="B108" s="243" t="s">
        <v>172</v>
      </c>
      <c r="C108" s="458" t="s">
        <v>173</v>
      </c>
      <c r="D108" s="459"/>
      <c r="E108" s="459"/>
      <c r="F108" s="459"/>
      <c r="G108" s="459"/>
      <c r="H108" s="459"/>
      <c r="I108" s="459"/>
      <c r="J108" s="459"/>
      <c r="K108" s="460"/>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row>
    <row r="109" spans="1:60" s="7" customFormat="1" ht="145.5" customHeight="1">
      <c r="A109" s="94" t="s">
        <v>8</v>
      </c>
      <c r="B109" s="243" t="s">
        <v>149</v>
      </c>
      <c r="C109" s="404" t="s">
        <v>175</v>
      </c>
      <c r="D109" s="405"/>
      <c r="E109" s="405"/>
      <c r="F109" s="405"/>
      <c r="G109" s="405"/>
      <c r="H109" s="405"/>
      <c r="I109" s="405"/>
      <c r="J109" s="405"/>
      <c r="K109" s="406"/>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row>
    <row r="110" spans="1:60" s="7" customFormat="1" ht="174.75" customHeight="1">
      <c r="A110" s="94" t="s">
        <v>9</v>
      </c>
      <c r="B110" s="243" t="s">
        <v>150</v>
      </c>
      <c r="C110" s="397" t="s">
        <v>176</v>
      </c>
      <c r="D110" s="398"/>
      <c r="E110" s="398"/>
      <c r="F110" s="398"/>
      <c r="G110" s="398"/>
      <c r="H110" s="398"/>
      <c r="I110" s="398"/>
      <c r="J110" s="398"/>
      <c r="K110" s="399"/>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row>
    <row r="111" spans="1:60" ht="128.25" customHeight="1">
      <c r="A111" s="94" t="s">
        <v>35</v>
      </c>
      <c r="B111" s="243" t="s">
        <v>151</v>
      </c>
      <c r="C111" s="461" t="s">
        <v>152</v>
      </c>
      <c r="D111" s="462"/>
      <c r="E111" s="462"/>
      <c r="F111" s="462"/>
      <c r="G111" s="462"/>
      <c r="H111" s="462"/>
      <c r="I111" s="462"/>
      <c r="J111" s="462"/>
      <c r="K111" s="463"/>
    </row>
    <row r="112" spans="1:60" ht="222.75" customHeight="1">
      <c r="A112" s="94" t="s">
        <v>36</v>
      </c>
      <c r="B112" s="243" t="s">
        <v>142</v>
      </c>
      <c r="C112" s="403" t="s">
        <v>177</v>
      </c>
      <c r="D112" s="403"/>
      <c r="E112" s="403"/>
      <c r="F112" s="403"/>
      <c r="G112" s="403"/>
      <c r="H112" s="403"/>
      <c r="I112" s="403"/>
      <c r="J112" s="403"/>
      <c r="K112" s="403"/>
    </row>
    <row r="113" spans="1:60" ht="409.5" customHeight="1">
      <c r="A113" s="94" t="s">
        <v>53</v>
      </c>
      <c r="B113" s="243" t="s">
        <v>143</v>
      </c>
      <c r="C113" s="403" t="s">
        <v>178</v>
      </c>
      <c r="D113" s="403"/>
      <c r="E113" s="403"/>
      <c r="F113" s="403"/>
      <c r="G113" s="403"/>
      <c r="H113" s="403"/>
      <c r="I113" s="403"/>
      <c r="J113" s="403"/>
      <c r="K113" s="403"/>
    </row>
    <row r="114" spans="1:60" ht="251.25" customHeight="1">
      <c r="A114" s="94" t="s">
        <v>59</v>
      </c>
      <c r="B114" s="243" t="s">
        <v>145</v>
      </c>
      <c r="C114" s="403" t="s">
        <v>153</v>
      </c>
      <c r="D114" s="403"/>
      <c r="E114" s="403"/>
      <c r="F114" s="403"/>
      <c r="G114" s="403"/>
      <c r="H114" s="403"/>
      <c r="I114" s="403"/>
      <c r="J114" s="403"/>
      <c r="K114" s="403"/>
    </row>
    <row r="115" spans="1:60" ht="36" customHeight="1">
      <c r="A115" s="49"/>
      <c r="B115" s="193" t="str">
        <f>B70</f>
        <v>Numer ewidencyjny wniosku:</v>
      </c>
      <c r="C115" s="32">
        <f>oceniający1!C39</f>
        <v>0</v>
      </c>
      <c r="D115" s="140"/>
      <c r="E115" s="140"/>
      <c r="F115" s="140"/>
      <c r="G115" s="140"/>
      <c r="H115" s="140"/>
      <c r="I115" s="49"/>
      <c r="J115" s="49"/>
      <c r="K115" s="49"/>
    </row>
    <row r="116" spans="1:60" ht="42.75" customHeight="1">
      <c r="A116" s="50"/>
      <c r="B116" s="51"/>
      <c r="C116" s="52"/>
      <c r="D116" s="141"/>
      <c r="E116" s="142"/>
      <c r="F116" s="141"/>
      <c r="G116" s="141"/>
      <c r="H116" s="141"/>
      <c r="I116" s="52"/>
      <c r="J116" s="52"/>
      <c r="K116" s="52"/>
    </row>
    <row r="117" spans="1:60" ht="91.5" customHeight="1">
      <c r="A117" s="54"/>
      <c r="B117" s="54"/>
      <c r="C117" s="54"/>
      <c r="D117" s="143"/>
      <c r="E117" s="143"/>
      <c r="F117" s="143"/>
      <c r="G117" s="143"/>
      <c r="H117" s="143"/>
      <c r="I117" s="54"/>
      <c r="J117" s="54"/>
      <c r="K117" s="54"/>
    </row>
    <row r="118" spans="1:60" ht="91.5" customHeight="1" thickBot="1">
      <c r="A118" s="75"/>
      <c r="B118" s="56"/>
      <c r="C118" s="56"/>
      <c r="D118" s="447" t="s">
        <v>43</v>
      </c>
      <c r="E118" s="447"/>
      <c r="F118" s="447"/>
      <c r="G118" s="447"/>
      <c r="H118" s="447"/>
      <c r="I118" s="447"/>
      <c r="J118" s="75"/>
      <c r="K118" s="58"/>
    </row>
    <row r="119" spans="1:60" ht="91.5" customHeight="1" thickTop="1" thickBot="1">
      <c r="A119" s="448"/>
      <c r="B119" s="57"/>
      <c r="C119" s="57"/>
      <c r="D119" s="449" t="s">
        <v>40</v>
      </c>
      <c r="E119" s="450"/>
      <c r="F119" s="450"/>
      <c r="G119" s="451"/>
      <c r="H119" s="220" t="s">
        <v>41</v>
      </c>
      <c r="I119" s="57"/>
      <c r="J119" s="57"/>
      <c r="K119" s="57"/>
    </row>
    <row r="120" spans="1:60" ht="90" customHeight="1" thickTop="1" thickBot="1">
      <c r="A120" s="448"/>
      <c r="B120" s="57"/>
      <c r="C120" s="57"/>
      <c r="D120" s="452"/>
      <c r="E120" s="453"/>
      <c r="F120" s="453"/>
      <c r="G120" s="454"/>
      <c r="H120" s="144"/>
      <c r="I120" s="57"/>
      <c r="J120" s="57"/>
      <c r="K120" s="57"/>
    </row>
    <row r="121" spans="1:60" ht="121.5" customHeight="1" thickTop="1">
      <c r="A121" s="75"/>
      <c r="B121" s="57"/>
      <c r="C121" s="57"/>
      <c r="D121" s="145"/>
      <c r="E121" s="145"/>
      <c r="F121" s="145"/>
      <c r="G121" s="145"/>
      <c r="H121" s="145"/>
      <c r="I121" s="57"/>
      <c r="J121" s="57"/>
      <c r="K121" s="57"/>
    </row>
    <row r="122" spans="1:60" ht="48" customHeight="1">
      <c r="A122" s="75"/>
      <c r="B122" s="57"/>
      <c r="C122" s="107" t="s">
        <v>89</v>
      </c>
      <c r="D122" s="146"/>
      <c r="E122" s="147">
        <f>H96</f>
        <v>0</v>
      </c>
      <c r="F122" s="146"/>
      <c r="G122" s="146"/>
      <c r="H122" s="146"/>
      <c r="I122" s="107"/>
      <c r="J122" s="107"/>
      <c r="K122" s="107"/>
    </row>
    <row r="123" spans="1:60" ht="30" customHeight="1">
      <c r="A123" s="59"/>
      <c r="B123" s="60"/>
      <c r="C123" s="60"/>
      <c r="D123" s="444"/>
      <c r="E123" s="444"/>
      <c r="F123" s="444"/>
      <c r="G123" s="444"/>
      <c r="H123" s="444"/>
      <c r="I123" s="61"/>
      <c r="J123" s="61"/>
      <c r="K123" s="61"/>
    </row>
    <row r="124" spans="1:60" ht="34.5" hidden="1" customHeight="1">
      <c r="A124" s="59"/>
      <c r="B124" s="60"/>
      <c r="C124" s="60"/>
      <c r="D124" s="148"/>
      <c r="E124" s="149" t="s">
        <v>42</v>
      </c>
      <c r="F124" s="150"/>
      <c r="G124" s="150"/>
      <c r="H124" s="150"/>
      <c r="I124" s="61"/>
      <c r="J124" s="61"/>
      <c r="K124" s="61"/>
    </row>
    <row r="125" spans="1:60" ht="35.25" hidden="1" customHeight="1">
      <c r="A125" s="59"/>
      <c r="B125" s="62"/>
      <c r="C125" s="62"/>
      <c r="D125" s="445"/>
      <c r="E125" s="445"/>
      <c r="F125" s="445"/>
      <c r="G125" s="151"/>
      <c r="H125" s="152"/>
      <c r="I125" s="63"/>
      <c r="J125" s="63"/>
      <c r="K125" s="63"/>
    </row>
    <row r="126" spans="1:60" ht="35.25" hidden="1" customHeight="1">
      <c r="A126" s="446"/>
      <c r="B126" s="446"/>
      <c r="C126" s="446"/>
      <c r="D126" s="446"/>
      <c r="E126" s="446"/>
      <c r="F126" s="446"/>
      <c r="G126" s="446"/>
      <c r="H126" s="446"/>
      <c r="I126" s="57"/>
      <c r="J126" s="57"/>
      <c r="K126" s="56"/>
    </row>
    <row r="127" spans="1:60" ht="35.25" hidden="1" customHeight="1">
      <c r="A127" s="56"/>
      <c r="B127" s="441"/>
      <c r="C127" s="441"/>
      <c r="D127" s="441"/>
      <c r="E127" s="441"/>
      <c r="F127" s="123"/>
      <c r="G127" s="123"/>
      <c r="H127" s="123"/>
      <c r="I127" s="57"/>
      <c r="J127" s="57"/>
      <c r="K127" s="5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row>
    <row r="128" spans="1:60" ht="35.25" hidden="1" customHeight="1">
      <c r="A128" s="57"/>
      <c r="B128" s="441"/>
      <c r="C128" s="441"/>
      <c r="D128" s="441"/>
      <c r="E128" s="441"/>
      <c r="F128" s="123"/>
      <c r="G128" s="123"/>
      <c r="H128" s="123"/>
      <c r="I128" s="57"/>
      <c r="J128" s="57"/>
      <c r="K128" s="57"/>
    </row>
    <row r="129" spans="1:11" ht="35.25" hidden="1" customHeight="1">
      <c r="A129" s="75"/>
      <c r="B129" s="441"/>
      <c r="C129" s="441"/>
      <c r="D129" s="441"/>
      <c r="E129" s="441"/>
      <c r="F129" s="123"/>
      <c r="G129" s="123"/>
      <c r="H129" s="123"/>
      <c r="I129" s="57"/>
      <c r="J129" s="57"/>
      <c r="K129" s="58"/>
    </row>
    <row r="130" spans="1:11" ht="35.25" customHeight="1">
      <c r="A130" s="75"/>
      <c r="B130" s="441"/>
      <c r="C130" s="441"/>
      <c r="D130" s="441"/>
      <c r="E130" s="123"/>
      <c r="F130" s="123"/>
      <c r="G130" s="123"/>
      <c r="H130" s="123"/>
      <c r="I130" s="57"/>
      <c r="J130" s="57"/>
      <c r="K130" s="58"/>
    </row>
    <row r="131" spans="1:11" ht="35.25" customHeight="1">
      <c r="A131" s="57"/>
      <c r="B131" s="74"/>
      <c r="C131" s="74"/>
      <c r="D131" s="123"/>
      <c r="E131" s="123"/>
      <c r="F131" s="123"/>
      <c r="G131" s="123"/>
      <c r="H131" s="123"/>
      <c r="I131" s="57"/>
      <c r="J131" s="57"/>
      <c r="K131" s="57"/>
    </row>
    <row r="132" spans="1:11" ht="35.25" customHeight="1">
      <c r="A132" s="57"/>
      <c r="B132" s="441"/>
      <c r="C132" s="441"/>
      <c r="D132" s="441"/>
      <c r="E132" s="123"/>
      <c r="F132" s="123"/>
      <c r="G132" s="123"/>
      <c r="H132" s="123"/>
      <c r="I132" s="57"/>
      <c r="J132" s="57"/>
      <c r="K132" s="57"/>
    </row>
    <row r="133" spans="1:11" ht="35.25" customHeight="1">
      <c r="A133" s="57"/>
      <c r="B133" s="74"/>
      <c r="C133" s="74"/>
      <c r="D133" s="124"/>
      <c r="E133" s="123"/>
      <c r="F133" s="123"/>
      <c r="G133" s="123"/>
      <c r="H133" s="123"/>
      <c r="I133" s="57"/>
      <c r="J133" s="57"/>
      <c r="K133" s="57"/>
    </row>
    <row r="134" spans="1:11" ht="35.25" customHeight="1">
      <c r="A134" s="57"/>
      <c r="B134" s="65"/>
      <c r="C134" s="65" t="s">
        <v>90</v>
      </c>
      <c r="D134" s="125"/>
      <c r="E134" s="125"/>
      <c r="F134" s="123"/>
      <c r="G134" s="123"/>
      <c r="H134" s="125" t="s">
        <v>17</v>
      </c>
      <c r="I134" s="112"/>
      <c r="J134" s="57"/>
      <c r="K134" s="57"/>
    </row>
    <row r="135" spans="1:11" ht="57" customHeight="1">
      <c r="A135" s="57"/>
      <c r="B135" s="74"/>
      <c r="C135" s="64"/>
      <c r="D135" s="124"/>
      <c r="E135" s="123"/>
      <c r="F135" s="123"/>
      <c r="G135" s="123"/>
      <c r="H135" s="125"/>
      <c r="I135" s="57"/>
      <c r="J135" s="57"/>
      <c r="K135" s="57"/>
    </row>
    <row r="136" spans="1:11" ht="30.75" customHeight="1">
      <c r="A136" s="57"/>
      <c r="B136" s="74"/>
      <c r="C136" s="64"/>
      <c r="D136" s="124"/>
      <c r="E136" s="123"/>
      <c r="F136" s="123"/>
      <c r="G136" s="123"/>
      <c r="H136" s="125"/>
      <c r="I136" s="57"/>
      <c r="J136" s="57"/>
      <c r="K136" s="57"/>
    </row>
    <row r="137" spans="1:11" ht="33.75" customHeight="1">
      <c r="A137" s="57"/>
      <c r="B137" s="74"/>
      <c r="C137" s="442" t="s">
        <v>60</v>
      </c>
      <c r="D137" s="442"/>
      <c r="E137" s="442"/>
      <c r="F137" s="442"/>
      <c r="G137" s="442"/>
      <c r="H137" s="442"/>
      <c r="I137" s="78"/>
      <c r="J137" s="78"/>
      <c r="K137" s="57"/>
    </row>
    <row r="138" spans="1:11" ht="63.75" customHeight="1">
      <c r="A138" s="20"/>
      <c r="B138" s="355" t="s">
        <v>200</v>
      </c>
      <c r="C138" s="355"/>
      <c r="D138" s="355"/>
      <c r="E138" s="355"/>
      <c r="F138" s="355"/>
      <c r="G138" s="355"/>
      <c r="H138" s="355"/>
      <c r="I138" s="355"/>
      <c r="J138" s="355"/>
      <c r="K138" s="20"/>
    </row>
    <row r="139" spans="1:11" ht="226.5" customHeight="1">
      <c r="A139" s="20"/>
      <c r="B139" s="355"/>
      <c r="C139" s="355"/>
      <c r="D139" s="355"/>
      <c r="E139" s="355"/>
      <c r="F139" s="355"/>
      <c r="G139" s="355"/>
      <c r="H139" s="355"/>
      <c r="I139" s="355"/>
      <c r="J139" s="355"/>
      <c r="K139" s="20"/>
    </row>
    <row r="140" spans="1:11" ht="13.5" hidden="1" customHeight="1">
      <c r="A140" s="96"/>
      <c r="B140" s="96"/>
      <c r="C140" s="96"/>
      <c r="D140" s="153"/>
      <c r="E140" s="153"/>
      <c r="F140" s="153"/>
      <c r="G140" s="153"/>
      <c r="H140" s="153"/>
      <c r="I140" s="96"/>
      <c r="J140" s="96"/>
      <c r="K140" s="96"/>
    </row>
    <row r="141" spans="1:11" ht="63.75" hidden="1" customHeight="1">
      <c r="A141" s="96"/>
      <c r="B141" s="96" t="s">
        <v>87</v>
      </c>
      <c r="C141" s="96"/>
      <c r="D141" s="153"/>
      <c r="E141" s="153"/>
      <c r="F141" s="153"/>
      <c r="G141" s="153"/>
      <c r="H141" s="154" t="s">
        <v>88</v>
      </c>
      <c r="I141" s="96"/>
      <c r="J141" s="96"/>
      <c r="K141" s="96"/>
    </row>
    <row r="142" spans="1:11" ht="25.5">
      <c r="A142" s="50"/>
      <c r="B142" s="51"/>
      <c r="C142" s="52"/>
      <c r="D142" s="141"/>
      <c r="E142" s="142"/>
      <c r="F142" s="141"/>
      <c r="G142" s="141"/>
      <c r="H142" s="141"/>
      <c r="I142" s="52"/>
      <c r="J142" s="52"/>
      <c r="K142" s="52"/>
    </row>
    <row r="143" spans="1:11" ht="31.5">
      <c r="A143" s="96"/>
      <c r="B143" s="96"/>
      <c r="C143" s="96"/>
      <c r="D143" s="153"/>
      <c r="E143" s="153"/>
      <c r="F143" s="153"/>
      <c r="G143" s="153"/>
      <c r="H143" s="153"/>
      <c r="I143" s="96"/>
      <c r="J143" s="96"/>
      <c r="K143" s="96"/>
    </row>
  </sheetData>
  <sheetProtection formatCells="0" formatColumns="0" formatRows="0" autoFilter="0"/>
  <protectedRanges>
    <protectedRange sqref="L96:L98" name="Rozstęp3"/>
    <protectedRange sqref="A98:K102 A103:K103" name="Rozstęp3_2"/>
    <protectedRange sqref="J89:K95" name="Rozstęp4_2"/>
    <protectedRange sqref="I19:J20" name="Zakres6_2"/>
    <protectedRange sqref="I35:J35 J30 I47:J51 I33:J33 I22:J29" name="Zakres9_3"/>
    <protectedRange sqref="B15" name="Rozstęp1_1_4"/>
    <protectedRange sqref="H87:H95" name="Rozstęp2_3_2"/>
    <protectedRange sqref="J87:K88" name="Rozstęp4_1_2"/>
    <protectedRange sqref="I72:K74" name="Zakres7_1_2"/>
    <protectedRange sqref="B82" name="Zakres8_1_2"/>
    <protectedRange sqref="G87:G89" name="Zakres7_2_2"/>
    <protectedRange sqref="G90" name="Zakres7_4_2"/>
    <protectedRange sqref="G92:G95" name="Zakres7_5_2"/>
    <protectedRange sqref="H30:I30" name="Zakres9_1"/>
    <protectedRange sqref="I31:J31" name="Zakres9_6_1"/>
    <protectedRange sqref="A9:K12" name="Rozstęp1_1_5_5"/>
    <protectedRange sqref="A13:K13" name="Rozstęp1_1_1_4_5"/>
    <protectedRange sqref="F87:F89" name="Zakres7_2"/>
    <protectedRange sqref="D87:E89" name="Zakres9_5"/>
    <protectedRange sqref="F90" name="Zakres7_4"/>
    <protectedRange sqref="D90:E90" name="Zakres9_7"/>
    <protectedRange sqref="F92:F95" name="Zakres7_5"/>
    <protectedRange sqref="D92:E95" name="Zakres9_8"/>
  </protectedRanges>
  <mergeCells count="182">
    <mergeCell ref="I96:K96"/>
    <mergeCell ref="D97:E97"/>
    <mergeCell ref="A104:K104"/>
    <mergeCell ref="C105:K105"/>
    <mergeCell ref="C106:K106"/>
    <mergeCell ref="B93:C93"/>
    <mergeCell ref="I93:K93"/>
    <mergeCell ref="B94:C94"/>
    <mergeCell ref="I94:K94"/>
    <mergeCell ref="B95:C95"/>
    <mergeCell ref="I95:K95"/>
    <mergeCell ref="B49:C49"/>
    <mergeCell ref="B50:C50"/>
    <mergeCell ref="D49:H49"/>
    <mergeCell ref="D50:H50"/>
    <mergeCell ref="B62:C62"/>
    <mergeCell ref="D62:H62"/>
    <mergeCell ref="B63:C63"/>
    <mergeCell ref="D63:H63"/>
    <mergeCell ref="A96:E96"/>
    <mergeCell ref="D8:K8"/>
    <mergeCell ref="D9:K9"/>
    <mergeCell ref="D10:K10"/>
    <mergeCell ref="D11:K11"/>
    <mergeCell ref="D12:K12"/>
    <mergeCell ref="D13:K13"/>
    <mergeCell ref="A2:K2"/>
    <mergeCell ref="D3:K3"/>
    <mergeCell ref="D4:K4"/>
    <mergeCell ref="D5:K5"/>
    <mergeCell ref="D6:K6"/>
    <mergeCell ref="B3:C3"/>
    <mergeCell ref="B4:C4"/>
    <mergeCell ref="B5:C5"/>
    <mergeCell ref="B6:C6"/>
    <mergeCell ref="B8:C8"/>
    <mergeCell ref="B9:C9"/>
    <mergeCell ref="B10:C10"/>
    <mergeCell ref="B11:C11"/>
    <mergeCell ref="D7:K7"/>
    <mergeCell ref="B7:C7"/>
    <mergeCell ref="B130:D130"/>
    <mergeCell ref="B132:D132"/>
    <mergeCell ref="C137:H137"/>
    <mergeCell ref="B138:J139"/>
    <mergeCell ref="I56:I58"/>
    <mergeCell ref="J56:J58"/>
    <mergeCell ref="D123:H123"/>
    <mergeCell ref="D125:F125"/>
    <mergeCell ref="A126:H126"/>
    <mergeCell ref="B127:E127"/>
    <mergeCell ref="B128:E128"/>
    <mergeCell ref="B129:E129"/>
    <mergeCell ref="C113:K113"/>
    <mergeCell ref="D118:I118"/>
    <mergeCell ref="A119:A120"/>
    <mergeCell ref="D119:G119"/>
    <mergeCell ref="D120:G120"/>
    <mergeCell ref="C107:K107"/>
    <mergeCell ref="C108:K108"/>
    <mergeCell ref="C109:K109"/>
    <mergeCell ref="C110:K110"/>
    <mergeCell ref="C111:K111"/>
    <mergeCell ref="C112:K112"/>
    <mergeCell ref="C114:K114"/>
    <mergeCell ref="B90:C90"/>
    <mergeCell ref="I90:K90"/>
    <mergeCell ref="B91:C91"/>
    <mergeCell ref="I91:K91"/>
    <mergeCell ref="B92:C92"/>
    <mergeCell ref="I92:K92"/>
    <mergeCell ref="B87:C87"/>
    <mergeCell ref="I87:K87"/>
    <mergeCell ref="B88:C88"/>
    <mergeCell ref="I88:K88"/>
    <mergeCell ref="B89:C89"/>
    <mergeCell ref="I89:K89"/>
    <mergeCell ref="B83:K83"/>
    <mergeCell ref="A85:A86"/>
    <mergeCell ref="B85:C86"/>
    <mergeCell ref="D85:D86"/>
    <mergeCell ref="E85:E86"/>
    <mergeCell ref="F85:F86"/>
    <mergeCell ref="G85:G86"/>
    <mergeCell ref="H85:H86"/>
    <mergeCell ref="I85:K86"/>
    <mergeCell ref="B74:H74"/>
    <mergeCell ref="I74:J74"/>
    <mergeCell ref="C75:H75"/>
    <mergeCell ref="B78:H78"/>
    <mergeCell ref="B80:H80"/>
    <mergeCell ref="C82:H82"/>
    <mergeCell ref="I82:K82"/>
    <mergeCell ref="D70:E70"/>
    <mergeCell ref="B71:H71"/>
    <mergeCell ref="I71:J71"/>
    <mergeCell ref="B72:H72"/>
    <mergeCell ref="I72:J72"/>
    <mergeCell ref="B73:H73"/>
    <mergeCell ref="I73:J73"/>
    <mergeCell ref="B59:C59"/>
    <mergeCell ref="D59:H59"/>
    <mergeCell ref="B67:K67"/>
    <mergeCell ref="K56:K58"/>
    <mergeCell ref="D52:E52"/>
    <mergeCell ref="A53:K53"/>
    <mergeCell ref="A54:K54"/>
    <mergeCell ref="B55:C55"/>
    <mergeCell ref="D55:H55"/>
    <mergeCell ref="A56:A58"/>
    <mergeCell ref="B64:C64"/>
    <mergeCell ref="D64:H64"/>
    <mergeCell ref="B65:C65"/>
    <mergeCell ref="D65:H65"/>
    <mergeCell ref="B66:C66"/>
    <mergeCell ref="D66:H66"/>
    <mergeCell ref="B56:C57"/>
    <mergeCell ref="D56:H57"/>
    <mergeCell ref="B58:C58"/>
    <mergeCell ref="D58:H58"/>
    <mergeCell ref="B46:C46"/>
    <mergeCell ref="D46:H46"/>
    <mergeCell ref="B47:C47"/>
    <mergeCell ref="D47:H47"/>
    <mergeCell ref="B48:C48"/>
    <mergeCell ref="D48:H48"/>
    <mergeCell ref="A44:A45"/>
    <mergeCell ref="B44:C45"/>
    <mergeCell ref="D44:H45"/>
    <mergeCell ref="A35:K35"/>
    <mergeCell ref="B36:C36"/>
    <mergeCell ref="D36:H36"/>
    <mergeCell ref="B37:C37"/>
    <mergeCell ref="D37:H37"/>
    <mergeCell ref="I44:I45"/>
    <mergeCell ref="J44:J45"/>
    <mergeCell ref="K44:K45"/>
    <mergeCell ref="B41:C41"/>
    <mergeCell ref="D41:H41"/>
    <mergeCell ref="B42:C42"/>
    <mergeCell ref="D42:H42"/>
    <mergeCell ref="B43:C43"/>
    <mergeCell ref="D43:H43"/>
    <mergeCell ref="B16:K16"/>
    <mergeCell ref="A17:K17"/>
    <mergeCell ref="D18:H18"/>
    <mergeCell ref="B19:C19"/>
    <mergeCell ref="D19:H19"/>
    <mergeCell ref="B20:C20"/>
    <mergeCell ref="D20:H20"/>
    <mergeCell ref="B27:C27"/>
    <mergeCell ref="D27:H27"/>
    <mergeCell ref="B24:C24"/>
    <mergeCell ref="D24:H24"/>
    <mergeCell ref="B25:C25"/>
    <mergeCell ref="D25:H25"/>
    <mergeCell ref="B26:C26"/>
    <mergeCell ref="D26:H26"/>
    <mergeCell ref="A60:A61"/>
    <mergeCell ref="B60:C61"/>
    <mergeCell ref="D60:H61"/>
    <mergeCell ref="I60:I61"/>
    <mergeCell ref="J60:J61"/>
    <mergeCell ref="K60:K61"/>
    <mergeCell ref="B21:C21"/>
    <mergeCell ref="D21:H21"/>
    <mergeCell ref="B22:C22"/>
    <mergeCell ref="D22:H22"/>
    <mergeCell ref="B23:C23"/>
    <mergeCell ref="D23:H23"/>
    <mergeCell ref="B28:C28"/>
    <mergeCell ref="D28:H28"/>
    <mergeCell ref="B30:B31"/>
    <mergeCell ref="D30:H30"/>
    <mergeCell ref="B38:C38"/>
    <mergeCell ref="D38:H38"/>
    <mergeCell ref="B39:C39"/>
    <mergeCell ref="D39:H39"/>
    <mergeCell ref="B40:C40"/>
    <mergeCell ref="D40:H40"/>
    <mergeCell ref="K30:K31"/>
    <mergeCell ref="B34:K34"/>
  </mergeCells>
  <printOptions horizontalCentered="1"/>
  <pageMargins left="0.15748031496062992" right="0.19685039370078741" top="0.51181102362204722" bottom="0.35433070866141736" header="0.31496062992125984" footer="0.31496062992125984"/>
  <pageSetup paperSize="9" scale="31" fitToHeight="0" orientation="landscape" horizontalDpi="4294967295" verticalDpi="4294967295" r:id="rId1"/>
  <headerFooter>
    <oddHeader>&amp;C&amp;G</oddHeader>
    <oddFooter>&amp;C&amp;18Strona &amp;P z &amp;N</oddFooter>
  </headerFooter>
  <rowBreaks count="9" manualBreakCount="9">
    <brk id="14" max="10" man="1"/>
    <brk id="29" max="10" man="1"/>
    <brk id="42" max="10" man="1"/>
    <brk id="50" max="10" man="1"/>
    <brk id="69" max="10" man="1"/>
    <brk id="80" max="10" man="1"/>
    <brk id="96" max="10" man="1"/>
    <brk id="102" max="10" man="1"/>
    <brk id="114" max="10" man="1"/>
  </rowBreaks>
  <drawing r:id="rId2"/>
  <legacyDrawingHF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6</vt:i4>
      </vt:variant>
    </vt:vector>
  </HeadingPairs>
  <TitlesOfParts>
    <vt:vector size="13" baseType="lpstr">
      <vt:lpstr>Nagłówek</vt:lpstr>
      <vt:lpstr>OCENIAJĄCY  2.</vt:lpstr>
      <vt:lpstr>oceniający1</vt:lpstr>
      <vt:lpstr>oceniający2</vt:lpstr>
      <vt:lpstr>Instrukcja dokonywania oceny</vt:lpstr>
      <vt:lpstr>Karta wynikowa</vt:lpstr>
      <vt:lpstr>Karta dla Wnioskodawcy</vt:lpstr>
      <vt:lpstr>'Instrukcja dokonywania oceny'!Obszar_wydruku</vt:lpstr>
      <vt:lpstr>'Karta dla Wnioskodawcy'!Obszar_wydruku</vt:lpstr>
      <vt:lpstr>'Karta wynikowa'!Obszar_wydruku</vt:lpstr>
      <vt:lpstr>Nagłówek!Obszar_wydruku</vt:lpstr>
      <vt:lpstr>oceniający1!Obszar_wydruku</vt:lpstr>
      <vt:lpstr>oceniający2!Obszar_wydruku</vt:lpstr>
    </vt:vector>
  </TitlesOfParts>
  <Company>Urząd Marszałkowski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Ślusarczyk, Agnieszka</cp:lastModifiedBy>
  <cp:lastPrinted>2022-05-25T09:41:03Z</cp:lastPrinted>
  <dcterms:created xsi:type="dcterms:W3CDTF">2008-04-25T12:39:43Z</dcterms:created>
  <dcterms:modified xsi:type="dcterms:W3CDTF">2022-05-26T08:33:23Z</dcterms:modified>
</cp:coreProperties>
</file>