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mikro" defaultThemeVersion="124226"/>
  <mc:AlternateContent xmlns:mc="http://schemas.openxmlformats.org/markup-compatibility/2006">
    <mc:Choice Requires="x15">
      <x15ac:absPath xmlns:x15ac="http://schemas.microsoft.com/office/spreadsheetml/2010/11/ac" url="K:\OCENA FORMALNA 2014-2020\DZIAŁANIE 1.2\Konkurs 360 Infrastruktura 2023\"/>
    </mc:Choice>
  </mc:AlternateContent>
  <xr:revisionPtr revIDLastSave="0" documentId="13_ncr:1_{FA316508-5152-421A-97A7-97C28DEADFE2}" xr6:coauthVersionLast="47" xr6:coauthVersionMax="47" xr10:uidLastSave="{00000000-0000-0000-0000-000000000000}"/>
  <bookViews>
    <workbookView xWindow="3150" yWindow="2625" windowWidth="22275" windowHeight="12975" tabRatio="617" firstSheet="1" activeTab="6" xr2:uid="{00000000-000D-0000-FFFF-FFFF00000000}"/>
  </bookViews>
  <sheets>
    <sheet name="Nagłówek" sheetId="42" r:id="rId1"/>
    <sheet name="oceniający1" sheetId="39" r:id="rId2"/>
    <sheet name="OCENIAJĄCY  2." sheetId="38" state="hidden" r:id="rId3"/>
    <sheet name="oceniający2" sheetId="51" r:id="rId4"/>
    <sheet name="Instrukcja dokonywania oceny" sheetId="44" r:id="rId5"/>
    <sheet name="Karta wynikowa" sheetId="16" r:id="rId6"/>
    <sheet name="Karta dla Wnioskodawcy" sheetId="50" r:id="rId7"/>
  </sheets>
  <externalReferences>
    <externalReference r:id="rId8"/>
  </externalReferences>
  <definedNames>
    <definedName name="_ftn1" localSheetId="4">'Instrukcja dokonywania oceny'!#REF!</definedName>
    <definedName name="_ftn1" localSheetId="6">'Karta dla Wnioskodawcy'!#REF!</definedName>
    <definedName name="_ftn1" localSheetId="5">'Karta wynikowa'!#REF!</definedName>
    <definedName name="_ftn1" localSheetId="1">oceniający1!#REF!</definedName>
    <definedName name="_ftn1" localSheetId="3">oceniający2!#REF!</definedName>
    <definedName name="_ftnref1" localSheetId="4">'Instrukcja dokonywania oceny'!#REF!</definedName>
    <definedName name="_ftnref1" localSheetId="6">'Karta dla Wnioskodawcy'!#REF!</definedName>
    <definedName name="_ftnref1" localSheetId="5">'Karta wynikowa'!#REF!</definedName>
    <definedName name="_ftnref1" localSheetId="1">oceniający1!#REF!</definedName>
    <definedName name="_ftnref1" localSheetId="3">oceniający2!#REF!</definedName>
    <definedName name="excelblog_Dziesiatki" localSheetId="6">{"dziesięć";"dwadzieścia";"trzydzieści";"czterdzieści";"pięćdziesiąt";"sześćdziesiąt";"siedemdziesiąt";"osiemdziesiąt";"dziewięćdziesiąt"}</definedName>
    <definedName name="excelblog_Dziesiatki">{"dziesięć";"dwadzieścia";"trzydzieści";"czterdzieści";"pięćdziesiąt";"sześćdziesiąt";"siedemdziesiąt";"osiemdziesiąt";"dziewięćdziesiąt"}</definedName>
    <definedName name="excelblog_Jednosci" localSheetId="6">{"jeden";"dwa";"trzy";"cztery";"pięć";"sześć";"siedem";"osiem";"dziewięć";"dziesięć";"jedenaście";"dwanaście";"trzynaście";"czternaście";"piętnaście";"szestnaście";"siedemnaście";"osiemnaście";"dziewiętnaście";"dwadzieścia"}</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 localSheetId="6">{"sto";"dwieście";"trzysta";"czterysta";"pięćset";"sześćset";"siedemset";"osiemset";"dziewięcset"}</definedName>
    <definedName name="excelblog_Setki">{"sto";"dwieście";"trzysta";"czterysta";"pięćset";"sześćset";"siedemset";"osiemset";"dziewięcset"}</definedName>
    <definedName name="_xlnm.Print_Area" localSheetId="4">'Instrukcja dokonywania oceny'!$A$1:$K$10</definedName>
    <definedName name="_xlnm.Print_Area" localSheetId="6">'Karta dla Wnioskodawcy'!$A$1:$K$127</definedName>
    <definedName name="_xlnm.Print_Area" localSheetId="5">'Karta wynikowa'!$A$2:$H$36</definedName>
    <definedName name="_xlnm.Print_Area" localSheetId="0">Nagłówek!$B$1:$F$17</definedName>
    <definedName name="_xlnm.Print_Area" localSheetId="1">oceniający1!$A$1:$K$88</definedName>
    <definedName name="_xlnm.Print_Area" localSheetId="3">oceniający2!$A$1:$K$87</definedName>
    <definedName name="OLE_LINK1" localSheetId="4">'Instrukcja dokonywania oceny'!#REF!</definedName>
    <definedName name="OLE_LINK1" localSheetId="6">'Karta dla Wnioskodawcy'!#REF!</definedName>
    <definedName name="OLE_LINK1" localSheetId="5">'Karta wynikowa'!#REF!</definedName>
    <definedName name="OLE_LINK1" localSheetId="1">oceniający1!#REF!</definedName>
    <definedName name="OLE_LINK1" localSheetId="3">oceniający2!#REF!</definedName>
    <definedName name="sl">#REF!</definedName>
    <definedName name="slownie" localSheetId="4">#REF!</definedName>
    <definedName name="slownie" localSheetId="6">#REF!</definedName>
    <definedName name="slownie" localSheetId="5">#REF!</definedName>
    <definedName name="slownie" localSheetId="1">#REF!</definedName>
    <definedName name="slownie" localSheetId="3">#REF!</definedName>
    <definedName name="slownie">#REF!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2" i="50" l="1"/>
  <c r="D11" i="50"/>
  <c r="D10" i="50"/>
  <c r="D9" i="50"/>
  <c r="D7" i="50"/>
  <c r="D8" i="50"/>
  <c r="F79" i="51"/>
  <c r="H78" i="51"/>
  <c r="H77" i="51"/>
  <c r="H76" i="51"/>
  <c r="H75" i="51"/>
  <c r="H74" i="51"/>
  <c r="H73" i="51"/>
  <c r="H72" i="51"/>
  <c r="H71" i="51"/>
  <c r="C65" i="51"/>
  <c r="C1" i="51"/>
  <c r="C39" i="51" s="1"/>
  <c r="C14" i="50"/>
  <c r="I31" i="50"/>
  <c r="J31" i="50"/>
  <c r="C32" i="50"/>
  <c r="B51" i="50"/>
  <c r="C51" i="50"/>
  <c r="B64" i="50"/>
  <c r="B107" i="50" s="1"/>
  <c r="C64" i="50"/>
  <c r="C75" i="50"/>
  <c r="H81" i="50"/>
  <c r="H82" i="50"/>
  <c r="H83" i="50"/>
  <c r="H84" i="50"/>
  <c r="H85" i="50"/>
  <c r="H86" i="50"/>
  <c r="H87" i="50"/>
  <c r="H88" i="50"/>
  <c r="F89" i="50"/>
  <c r="B90" i="50"/>
  <c r="B96" i="50" s="1"/>
  <c r="C90" i="50"/>
  <c r="C96" i="50" s="1"/>
  <c r="C107" i="50"/>
  <c r="C81" i="51" l="1"/>
  <c r="C50" i="51"/>
  <c r="H79" i="51"/>
  <c r="C20" i="51"/>
  <c r="H89" i="50"/>
  <c r="E114" i="50" s="1"/>
  <c r="C4" i="16" l="1"/>
  <c r="C66" i="39"/>
  <c r="C1" i="39"/>
  <c r="C82" i="39" l="1"/>
  <c r="C51" i="39"/>
  <c r="C39" i="39"/>
  <c r="C20" i="39"/>
  <c r="F80" i="39"/>
  <c r="H79" i="39"/>
  <c r="H78" i="39"/>
  <c r="H77" i="39"/>
  <c r="H73" i="39" l="1"/>
  <c r="H74" i="39"/>
  <c r="H75" i="39"/>
  <c r="H76" i="39"/>
  <c r="H72" i="39"/>
  <c r="D22" i="16"/>
  <c r="D21" i="16"/>
  <c r="D15" i="16"/>
  <c r="D14" i="16"/>
  <c r="H80" i="39" l="1"/>
  <c r="G21" i="16" l="1"/>
</calcChain>
</file>

<file path=xl/sharedStrings.xml><?xml version="1.0" encoding="utf-8"?>
<sst xmlns="http://schemas.openxmlformats.org/spreadsheetml/2006/main" count="624" uniqueCount="209">
  <si>
    <t>Liczba punktów uzyskanych po zważeniu</t>
  </si>
  <si>
    <t>Wartość całkowita projektu:</t>
  </si>
  <si>
    <t>Tak</t>
  </si>
  <si>
    <t>Nie</t>
  </si>
  <si>
    <t>Nie dotyczy</t>
  </si>
  <si>
    <t>1.</t>
  </si>
  <si>
    <t>2.</t>
  </si>
  <si>
    <t>3.</t>
  </si>
  <si>
    <t>4.</t>
  </si>
  <si>
    <t>5.</t>
  </si>
  <si>
    <t>Lp.</t>
  </si>
  <si>
    <t>Kryterium</t>
  </si>
  <si>
    <t>Waga</t>
  </si>
  <si>
    <t>Punktacja</t>
  </si>
  <si>
    <t>Wynik oceny dopuszczającej</t>
  </si>
  <si>
    <t>TAK</t>
  </si>
  <si>
    <t>NIE</t>
  </si>
  <si>
    <t>słownie:</t>
  </si>
  <si>
    <t>Liczba punktów uzyskanych</t>
  </si>
  <si>
    <t xml:space="preserve">Tytuł projektu: </t>
  </si>
  <si>
    <t>Maks. 
liczba 
pkt.</t>
  </si>
  <si>
    <t>OŚ PRIORYTETOWA:</t>
  </si>
  <si>
    <t>DZIAŁANIE:</t>
  </si>
  <si>
    <t xml:space="preserve">Typ projektu: </t>
  </si>
  <si>
    <t>Uzasadnienie oceny punktowej</t>
  </si>
  <si>
    <t xml:space="preserve">Nazwa kryterium </t>
  </si>
  <si>
    <t>Definicja kryterium (informacja o zasadach oceny)</t>
  </si>
  <si>
    <t>(Niespełnienie co najmniej jednego z wymienionych poniżej kryteriów powoduje odrzucenie projektu)</t>
  </si>
  <si>
    <t xml:space="preserve">Przekazanie projektu do oceny punktowej </t>
  </si>
  <si>
    <t>PRIORYTET INWESTYCYJNY:</t>
  </si>
  <si>
    <t xml:space="preserve">Wnioskodawca: </t>
  </si>
  <si>
    <t>Koszty kwalifikowalne:</t>
  </si>
  <si>
    <t>6.</t>
  </si>
  <si>
    <t>7.</t>
  </si>
  <si>
    <t>Uzasadnienie oceny</t>
  </si>
  <si>
    <t xml:space="preserve">Instrukcja dokonywania oceny punktowej projektu </t>
  </si>
  <si>
    <t>Uwagi do oceny dopuszczającej ogólnej/sektorowej:</t>
  </si>
  <si>
    <t>Pozytywny</t>
  </si>
  <si>
    <t>Negatywny</t>
  </si>
  <si>
    <t>WYNIK OCENY PUNKTOWEJ:</t>
  </si>
  <si>
    <t>WYNIK OCENY DOPUSZCZAJĄCEJ OGÓLNEJ I DOPUSZCZAJĄCEJ SEKTOROWEJ:</t>
  </si>
  <si>
    <t>Numer ewidencyjny wniosku:</t>
  </si>
  <si>
    <t>Oceniający 1</t>
  </si>
  <si>
    <t>Oceniający 2</t>
  </si>
  <si>
    <t>Łączna liczba przyznanych punktów</t>
  </si>
  <si>
    <t>Średnia uzyskana punktacja</t>
  </si>
  <si>
    <t>Proponowana kwota dofinansowania w PLN:</t>
  </si>
  <si>
    <t>Po weryfikacji, potwierdzam zgodność danych</t>
  </si>
  <si>
    <t>Data: ………………</t>
  </si>
  <si>
    <t>Podpis :</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</si>
  <si>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</si>
  <si>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</si>
  <si>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</si>
  <si>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</si>
  <si>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</si>
  <si>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Nazwa kryterium</t>
  </si>
  <si>
    <t>9.</t>
  </si>
  <si>
    <t>10.</t>
  </si>
  <si>
    <t>11.</t>
  </si>
  <si>
    <t xml:space="preserve">Wniosek złożony do właściwej instytucji </t>
  </si>
  <si>
    <t>Wnioskodawca/partnerzy uprawniony/uprawnieni jest/są do składania wniosku/otrzymania wsparcia</t>
  </si>
  <si>
    <t xml:space="preserve">A. KRYTERIA FORMALNE </t>
  </si>
  <si>
    <t>Spójność dokumentacji projektowej</t>
  </si>
  <si>
    <t>Trwałość projektu</t>
  </si>
  <si>
    <t>Adekwatność rodzaju wskaźników do typu projektu i realność ich wartości docelowych</t>
  </si>
  <si>
    <t>Definicja kryterium (informacja o zasadch oceny)</t>
  </si>
  <si>
    <t>WYNIK OCENY - KRYTERIA FORMALNE :</t>
  </si>
  <si>
    <t>Imię i nazwisko oceniajacego</t>
  </si>
  <si>
    <t>Oceniajacy 1</t>
  </si>
  <si>
    <t>Imię i nazwisko Sekretarza KOP:</t>
  </si>
  <si>
    <t>B2. KRYTERIA DOPUSZCZAJĄCE SEKTOROWE</t>
  </si>
  <si>
    <t xml:space="preserve">C. KRYTERIA PUNKTOWE </t>
  </si>
  <si>
    <t>Jeżeli wniosek nie spełnia warunku minimalnej/maksymalnej wartości projektu, wniosek zostaje odrzucony.</t>
  </si>
  <si>
    <t>Jeżeli wniosek nie spełnia warunku minimalnej/maksymalnej wartości wydatków kwalifikowalnych projektu, wniosek zostaje odrzucony.</t>
  </si>
  <si>
    <t>Wykonalność finansowa projektu</t>
  </si>
  <si>
    <t>Data:</t>
  </si>
  <si>
    <t>Liczba punktów</t>
  </si>
  <si>
    <t>0-1</t>
  </si>
  <si>
    <t>0-2</t>
  </si>
  <si>
    <t>0-3</t>
  </si>
  <si>
    <t>Suma</t>
  </si>
  <si>
    <t>Numer ewidencyjny wniosku</t>
  </si>
  <si>
    <t>podpis oceniającego:</t>
  </si>
  <si>
    <t>Data złożenia do Sekretariatu Naboru Wniosków :</t>
  </si>
  <si>
    <t>WYNIK OCENY - KRYTERIA FORMALNE:</t>
  </si>
  <si>
    <t xml:space="preserve">Negatywny </t>
  </si>
  <si>
    <t>B1. KRYTERIA DOPUSZCZAJĄCE OGÓLNE</t>
  </si>
  <si>
    <r>
      <t>Oceniający 3</t>
    </r>
    <r>
      <rPr>
        <b/>
        <vertAlign val="superscript"/>
        <sz val="16"/>
        <rFont val="Calibri"/>
        <family val="2"/>
        <charset val="238"/>
        <scheme val="minor"/>
      </rPr>
      <t>1)</t>
    </r>
  </si>
  <si>
    <t>1) Pole wypełniane w przypadku znacznej rozbieżności w ocenie, dokonanej przez  Oceniającego 1 i 2.</t>
  </si>
  <si>
    <t>Imię i nazwisko oceniającego</t>
  </si>
  <si>
    <t>KARTA OCENY PROJEKTÓW W RAMACH RPOWŚ 2014-2020</t>
  </si>
  <si>
    <t>Jeżeli wniosek dotyczy innego konkursu/naboru niż ten, w ramach którego został złożony, wniosek zostaje odrzucony.</t>
  </si>
  <si>
    <t>Zgodność projektu z zapisami RPOWŚ 2014-2020 oraz SZOOP</t>
  </si>
  <si>
    <t xml:space="preserve">
(Niespełnienie co najmniej jednego z wymienionych poniżej kryteriów powoduje odrzucenie projektu)</t>
  </si>
  <si>
    <t>Czy projekt wpisuje się w zakres inteligentnych specjalizacji województwa świętokrzyskiego?</t>
  </si>
  <si>
    <t xml:space="preserve">Czy Wnioskodawca przedstawił rzetelną i wiarygodną agendę B+R?
</t>
  </si>
  <si>
    <t>Czy w przypadku beneficjentów będących dużymi przedsiębiorstwami zapewniono tzw. efekty dyfuzji działalności innowacyjnej oraz B+R do gospodarki oraz współpracy z MŚP, NGO i instytucjami badawczymi?</t>
  </si>
  <si>
    <t>Czy projekt wykazuje zdolność do adaptacji do zmian klimatu i reagowania na ryzyko powodziowe?</t>
  </si>
  <si>
    <t>Czy projekt przewiduje dostosowanie infrastruktury B+R do potrzeb osób z niepełnosprawnościami oraz osób o ograniczonej zdolności ruchowej?</t>
  </si>
  <si>
    <t>Współpraca z jednostkami naukowymi</t>
  </si>
  <si>
    <t>Potencjał innowacyjny przedsięwzięcia</t>
  </si>
  <si>
    <t>Doświadczenie w prowadzeniu prac B+R</t>
  </si>
  <si>
    <t>Udział nakładów na działalność B+R w całkowitych nakładach inwestycyjnych</t>
  </si>
  <si>
    <t>Wkład własny</t>
  </si>
  <si>
    <t>Profil/przeznaczenie infrastruktury badawczej</t>
  </si>
  <si>
    <t>Istniejący personel badawczy</t>
  </si>
  <si>
    <t>Realizacja projektu prowadzi do wzrostu zatrudnienia personelu badawczego</t>
  </si>
  <si>
    <t>1-5</t>
  </si>
  <si>
    <t>0-5</t>
  </si>
  <si>
    <t>W ramach przedmiotowego kryterium weryfikowane będzie czy przedstawiona w agendzie B+R infrastruktura badawcza dedykowana jest prowadzaniu badań w sektorze przetwórstwa przemysłowego (działalności wpisującej się w zakres kodów PKD 2007 Sekcji C - Przetwórstwo przemysłowe).
tak – 1 pkt
nie - 0 pkt</t>
  </si>
  <si>
    <t>1 INNOWACJE I NAUKA</t>
  </si>
  <si>
    <t>1.2 Badania i rozwój w sektorze świętokrzyskiej przedsiębiorczości (P1b)</t>
  </si>
  <si>
    <t>Infrastruktura badawczo-rozwojowa w przedsiębiorstwach</t>
  </si>
  <si>
    <t>12.</t>
  </si>
  <si>
    <t>13.</t>
  </si>
  <si>
    <t>W  ramach  kryterium  ocenie  podlega  zgodność  projektu  z pozostałymi,  nie  zawierającymi  się w innych kryteriach wyboru zapisami/wymaganiami Regulaminu konkursu. 
Na  wezwanie  Instytucji  Zarządzającej  RPOWŚ  2014-2020,  Wnioskodawca  może  uzupełnić  lub poprawić projekt w zakresie niniejszego kryterium na etapie spełnienia kryteriów wyboru (zgodnie  z art. 45 ust. 3 ustawy wdrożeniowej).</t>
  </si>
  <si>
    <t>Projekt nie dotyczy działalności gospodarczej wykluczonej  ze wsparcia? (kody PKD/EKD)  (o ile dotyczy)</t>
  </si>
  <si>
    <t xml:space="preserve">Właściwe miejsce realizacji projektu </t>
  </si>
  <si>
    <t>Jeżeli we wniosku wpisano kod PKD/EKD który podlega wykluczeniu,  zgodnie z Rozporządzeniem Parlamentu Europejskiego i Rady (UE) nr 1303/2013; Rozporządzeniem Parlamentu  Europejskiego  i Rady (UE) nr 1301/2013, Rozporządzeniem Komisji (UE) nr 651/2014,Rozporządzeniem Komisji 
(UE) nr 1407/2013, wniosek zostaje odrzucony</t>
  </si>
  <si>
    <t xml:space="preserve">Jeżeli projekt jest zakończony w rozumieniu art. 65 ust. 6 Rozporządzenia ogólnego 1303/2013 z dnia 17  grudnia  2013  roku,    wniosek  zostaje  odrzucony.  (Kryterium musi być spełnione na moment składania wniosku). </t>
  </si>
  <si>
    <t>Jeżeli we wniosku o dofinansowanie wartość wnioskowanego dofinansowania  przekracza pułap maksymalnego poziomu dofinansowania, wniosek zostaje odrzucony.</t>
  </si>
  <si>
    <t xml:space="preserve">Jeżeli wniosek nie jest zgodny z typami projektów przewidzianymi dla danego działania, wniosek zostaje odrzucony. </t>
  </si>
  <si>
    <t xml:space="preserve">Wykonalność prawna  projektu </t>
  </si>
  <si>
    <t xml:space="preserve">Zgodność z zasadami horyzontalnymi </t>
  </si>
  <si>
    <t xml:space="preserve">Czy wnioskodawca posiada zdolność organizacyjno-instytucjonalną do realizacji projektu? </t>
  </si>
  <si>
    <t xml:space="preserve">Zgodność projektu z zapisami Regulaminu konkursu/naboru </t>
  </si>
  <si>
    <t>Podpis:</t>
  </si>
  <si>
    <t>KRYTERIA ROZSTRZYGAJĄCE</t>
  </si>
  <si>
    <t>Proponowana kwota dofinansowania PLN:</t>
  </si>
  <si>
    <t xml:space="preserve">Liczba punktów uzyskanych przez projekt: </t>
  </si>
  <si>
    <t xml:space="preserve"> (Niespełnienie co najmniej jednego z wymienionych poniżej kryteriów powoduje odrzucenie projektu)</t>
  </si>
  <si>
    <t>WYNIK OCENY 
 PROJEKTU W RAMACH RPOWŚ 2014-2020</t>
  </si>
  <si>
    <t xml:space="preserve">Właściwie przygotowana analiza finansowa i/lub ekonomiczna 
projektu </t>
  </si>
  <si>
    <t>1-3</t>
  </si>
  <si>
    <t>Właściwie ustalony/obliczony poziom dofinansowania z uwzględnieniem przepisów o pomocy de minimis, pomocy publicznej lub przepisów dot. 
projektów generujących dochód</t>
  </si>
  <si>
    <t xml:space="preserve">Właściwie przygotowana analiza finansowa i/lub ekonomiczna projektu </t>
  </si>
  <si>
    <t>Potencjalna kwalifikowalność wydatków</t>
  </si>
  <si>
    <t>Efektywność ekonomiczna projektu</t>
  </si>
  <si>
    <t xml:space="preserve">W tym kryterium badane będzie, czy Wnioskodawca we wniosku o dofinansowanie (sekcja 4) zadeklarował trwałość projektu zgodnie z art.71 rozporządzenia nr 1303/2013. 
Na  wezwanie  Instytucji  Zarządzającej  RPOWŚ  2014-2020,  Wnioskodawca  może  uzupełnić  lub poprawić projekt w zakresie niniejszego kryterium na etapie spełnienia kryteriów wyboru (zgodnie z art. 45 ust. 3 ustawy wdrożeniowej). </t>
  </si>
  <si>
    <t xml:space="preserve">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spełnienia kryteriów wyboru (zgodnie z art. 45 ust. 3 ustawy wdrożeniowej). </t>
  </si>
  <si>
    <t xml:space="preserve">Jeżeli projekt nie jest realizowany na terenie województwa świętokrzyskiego oraz jest realizowany  poza wskazanym obszarem strategicznej interwencji (o ile dotyczy), wniosek zostaje odrzucony. </t>
  </si>
  <si>
    <t xml:space="preserve">W tym kryterium badane będzie, czy Wnioskodawca we wniosku o dofinansowanie (sekcja 4) zadeklarował trwałość projektu zgodnie z art.71 rozporządzenia nr 1303/2013. 
Na  wezwanie  Instytucji  Zarządzającej  RPOWŚ  2014-2020,  Wnioskodawca  może  uzupełnić  lub  poprawić projekt w zakresie niniejszego kryterium na etapie spełnienia kryteriów wyboru (zgodnie  z art. 45 ust. 3 ustawy wdrożeniowej). </t>
  </si>
  <si>
    <t xml:space="preserve">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spełnienia kryteriów wyboru (zgodnie  z art. 45 ust. 3 ustawy wdrożeniowej). </t>
  </si>
  <si>
    <t xml:space="preserve">Przy ocenie kryterium badana będzie zgodność wypełnienia wniosku o dofinansowanie i załączników zgodnie z instrukcjami ich wypełnienia. Ponadto weryfikacji podlegać będzie spójność pomiędzy Wnioskiem o dofinansowanie, a pozostałą dokumentacją aplikacyjną (tj. Studium wykonalności/ Biznes plan, załączniki do Wniosku o dofinansowanie).
Na  wezwanie  Instytucji  Zarządzającej  RPOWŚ  2014-2020,  Wnioskodawca  może  uzupełnić  lub poprawić projekt w zakresie niniejszego kryterium na etapie spełnienia kryteriów wyboru (zgodnie  z art. 45 ust. 3 ustawy wdrożeniowej). </t>
  </si>
  <si>
    <r>
      <t xml:space="preserve">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 nr 3. 
</t>
    </r>
    <r>
      <rPr>
        <b/>
        <sz val="24"/>
        <rFont val="Calibri"/>
        <family val="2"/>
        <charset val="238"/>
      </rPr>
      <t xml:space="preserve">Kryterium rozstrzygające nr 1.  Potencjał innowacyjny przedsięwzięcia (kryterium punktowe nr 2). 
Kryterium rozstrzygające nr 2.  Współpraca z jednostkami naukowymi (kryterium punktowe nr 1).  
Kryterium rozstrzygające nr 3.  Realizacja projektu prowadzi do wzrostu zatrudnienia personelu badawczego  (kryterium punktowe nr 8). </t>
    </r>
    <r>
      <rPr>
        <sz val="24"/>
        <rFont val="Calibri"/>
        <family val="2"/>
        <charset val="238"/>
      </rPr>
      <t xml:space="preserve">
</t>
    </r>
  </si>
  <si>
    <t>Właściwie ustalony/obliczony poziom dofinansowania z 
uwzględnieniem przepisów o pomocy de minimis, pomocy 
publicznej lub przepisów dot. projektów generujących dochód</t>
  </si>
  <si>
    <t>1b Promowanie inwestycji przedsiębiorstw w badania i innowacje, rozwijanie powiązań i synergii między przedsiębiorstwami, ośrodkami badawczo-rozwojowymi i sektorem szkolnictwa wyższego, w szczególności promowanie inwestycji w zakresie rozwoju produktów i usług, transferu technologii, innowacji społecznych, ekoinnowacji, zastosowań w dziedzinie usług publicznych, tworzenia sieci, pobudzania popytu, klastrów i otwartych innowacji poprzez inteligentną specjalizację, oraz wspieranie badań technologicznych i stosowanych, linii pilotażowych, działań w zakresie wczesnej walidacji produktów, zaawansowanych zdolności produkcyjnych                      i pierwszej produkcji, w szczególności w dziedzinie kluczowych technologii wspomagających, oraz rozpowszechnianie technologii o ogólnym przeznaczeniu</t>
  </si>
  <si>
    <t>1. Jeżeli wnioskodawca/partner jest spoza katalogu podmiotów uprawnionych do wnioskowania o dofinansowanie wskazanego w Regulaminie konkursu, wniosek zostaje odrzucony, i/lub
2. Jeżeli wnioskodawca/partnerzy podlegają wykluczeniu z ubiegania się o dofinansowanie na podstawie:
▪ art. 207 ust. 4 ustawy z dnia 27 sierpnia 2009 r. o finansach publicznych (t.j. Dz. U. z 2022 r. poz. 1634);
▪ art. 12 ust. 1 pkt 1 ustawy z dnia 15 czerwca 2012 r. o skutkach powierzania wykonywania pracy cudzoziemcom przebywającym wbrew przepisom na terytorium Rzeczypospolitej Polskiej (Dz. U. z 2021. poz. 1745);
▪ art. 9 ust. 1 pkt 2a ustawy z dnia 28 października 2002 r. o odpowiedzialności podmiotów zbiorowych za czyny zabronione pod groźbą kary (t.j. Dz. U. z 2020 r. poz. 358 z późn. zm.), wniosek zostaje odrzucony (nie stosuje się do podmiotów wymienionych w art. 207 ust.7 ustawy z dnia 27 sierpnia 2009 r. o finansach publicznych (tj. Dz. U. z 2022 r. poz. 1634)), i/lub
Jeżeli wnioskodawcy/partnerzy znajdują się w trudnej sytuacji w rozumieniu art. 2 ust.18 Rozporządzenia Komisji (UE) nr 651/14, wniosek zostaje odrzucony</t>
  </si>
  <si>
    <r>
      <rPr>
        <b/>
        <u/>
        <sz val="16"/>
        <rFont val="Calibri"/>
        <family val="2"/>
        <charset val="238"/>
        <scheme val="minor"/>
      </rPr>
      <t>Przy ocenie kryterium badana będzie zgodność wypełnienia wniosku o dofinansowanie i załączników zgodnie z instrukcjami ich wypełnienia. Ponadto weryfikacji podlegać będzie spójność pomiędzy Wnioskiem o dofinansowanie, a pozostałą dokumentacją aplikacyjną (tj. Studium wykonalności/ Biznes plan, załączniki
do Wniosku o dofinansowanie).</t>
    </r>
    <r>
      <rPr>
        <sz val="16"/>
        <rFont val="Calibri"/>
        <family val="2"/>
        <charset val="238"/>
        <scheme val="minor"/>
      </rPr>
      <t xml:space="preserve">
Na  wezwanie  Instytucji  Zarządzającej  RPOWŚ  2014-2020,  Wnioskodawca  może  uzupełnić  lub  poprawić projekt w zakresie niniejszego kryterium na etapie spełnienia kryteriów wyboru (zgodnie  z art. 45 ust. 3 ustawy wdrożeniowej). </t>
    </r>
  </si>
  <si>
    <t xml:space="preserve">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spełnienia kryteriów wyboru (zgodnie z art. 45 ust. 3 ustawy wdrożeniowej). </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</si>
  <si>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Na  wezwanie  Instytucji  Zarządzającej  RPOWŚ  2014-2020,  Wnioskodawca  może  uzupełnić  lub poprawić projekt w zakresie niniejszego kryterium na etapie spełnienia kryteriów wyboru (zgodnie  z art. 45 ust. 3 ustawy wdrożeniowej). </t>
  </si>
  <si>
    <t>W przypadku projektów przewidujących wystąpienie pomocy de minimis,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zgodnie z zapisami Regulaminu konkursu/naboru
Na  wezwanie  Instytucji  Zarządzającej  RPOWŚ  2014-2020,  Wnioskodawca  może  uzupełnić  lub  poprawić projekt w zakresie niniejszego kryterium na etapie spełnienia kryteriów wyboru (zgodnie  z art. 45 ust. 3 ustawy wdrożeniowej)</t>
  </si>
  <si>
    <t xml:space="preserve">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Na  wezwanie  Instytucji  Zarządzającej  RPOWŚ  2014-2020,  Wnioskodawca  może  uzupełnić  lub poprawić projekt w zakresie niniejszego kryterium na etapie spełnienia kryteriów wyboru (zgodnie  z art. 45 ust. 3 ustawy wdrożeniowej). </t>
  </si>
  <si>
    <r>
      <t>W kryterium badane będzie, czy Wnioskodawca wykazał zgodność projektu z zasadami horyzontalnymi UE,
w tym:
➢ zgodność projektu z zasadą zrównoważonego rozwoju;
➢ zgodność projektu z zasadą promowania równości mężczyzn i kobiet oraz niedyskryminacji.
Wymagane jest wykazanie pozytywnego wpływu na zasadę niedyskryminacji, w tym dostępności dla
osób z niepełnosprawnościami. Przez pozytywny wpływ w przypadku projektów EFRR należy rozumieć zapewnienie dostępności infrastruktury, transportu, towarów, usług, technologii i systemów informacyjno-komunikacyjnych oraz wszelkich innych produktów projektów (które nie zostały uznane za neutralne) dla wszystkich ich użytkowników, zgodnie ze standardami dostępności, stanowiącymi załącznik do Wytycznych w zakresie realizacji zasady równości szans i niedyskryminacji, w tym dostępności dla osób z niepełnosprawnościami oraz zasady równości szans kobiet i mężczyzn w ramach funduszy unijnych na lata
2014-2020.</t>
    </r>
    <r>
      <rPr>
        <i/>
        <sz val="16"/>
        <rFont val="Calibri"/>
        <family val="2"/>
        <charset val="238"/>
        <scheme val="minor"/>
      </rPr>
      <t xml:space="preserve">
</t>
    </r>
    <r>
      <rPr>
        <sz val="16"/>
        <rFont val="Calibri"/>
        <family val="2"/>
        <charset val="238"/>
        <scheme val="minor"/>
      </rPr>
      <t xml:space="preserve">Na wezwanie Instytucji Zarządzającej  RPOWŚ  2014-2020,  Wnioskodawca  może  uzupełnić  lub poprawić projekt w zakresie niniejszego kryterium na etapie oceny spełniania kryteriów wyboru (zgodnie z art. 45 ust. 3 ustawy wdrożeniowej). </t>
    </r>
  </si>
  <si>
    <t xml:space="preserve">W ramach kryterium ocenie podlega zgodność projektu z przepisami prawa odnoszącymi się do jego stosowania. W szczególności sprawdzana będzie zgodność z:
➢ właściwymi Wytycznymi ministra właściwego do spraw rozwoju regionalnego;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Prawo ochrony środowiska;
➢ Ustawą z 16 kwietnia 2004 r. o ochronie przyrody;                                                                                                                                                                                                                                                                              ➢ Ustawą z dnia 3 października 2008 r. o udostępnianiu informacji o środowisku i jego ochronie, udziale społeczeństwa w ochronie środowiska oraz o ocenach oddziaływania na środowisko;
➢ Rozporządzeniem Rady Ministrów z 10 września 2019 r. w sprawie przedsięwzięć mogący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spełnienia kryteriów wyboru (zgodnie  
z art. 45 ust. 3 ustawy wdrożeniowej). </t>
  </si>
  <si>
    <t xml:space="preserve">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Na  wezwanie  Instytucji  Zarządzającej  RPOWŚ  2014-2020,  Wnioskodawca  może  uzupełnić  lub poprawić projekt w zakresie niniejszego kryterium na etapie spełnienia kryteriów wyboru (zgodnie  z art. 45 ust. 3 ustawy wdrożeniowej). </t>
  </si>
  <si>
    <t xml:space="preserve">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spełnienia kryteriów wyboru (zgodnie  z art. 45 ust. 3 ustawy wdrożeniowej). </t>
  </si>
  <si>
    <t>(Nie uzyskanie co najmniej 40% maksymalnej liczby punktów powoduje odrzucenie projektu)</t>
  </si>
  <si>
    <r>
      <t xml:space="preserve">W ramach kryterium ocenie podlegać będzie, czy przewidziano współpracę rozumianą jako nawiązanie lub rozwijanie współpracy z jednostką naukową w okresie realizacji.
W ramach przedmiotowego kryterium ocenie podlegać będzie:
a) Charakter, forma współpracy oraz adekwatność do zakresu i przedmiotu planowanych w ramach agendy B+R.
b) Właściwy dobór podmiotu i jego oferty badawczej do planowanych prac B+R. Współpraca z jednostkami naukowymi powinna być stosownie udokumentowana (np. umowa współpracy), trwała, szczegółowo opisana w dokumentacji projektowej.
Premiowane formy współpracy:
1) Współpraca w określonym czasie na potrzeby realizacji wspólnego projektu, o dofinansowanie, którego ubiega się wnioskodawca.
2) Współpraca w określonym czasie na potrzeby realizacji wspólnego projektu.
3) Płatny staż pracownika B+R z danej jednostki naukowej w przedsiębiorstwie Wnioskodawcy.
4) Zakup usług B+R w jednostkach naukowych prowadzący do praktycznych rezultatów np.: stworzenie prototypu urządzenia, dokonanie pomiarów testowych, wykonanie badań dotyczących określonego  produktu lub usługi.
</t>
    </r>
    <r>
      <rPr>
        <b/>
        <sz val="18"/>
        <rFont val="Calibri"/>
        <family val="2"/>
        <charset val="238"/>
        <scheme val="minor"/>
      </rPr>
      <t>PUNKTACJA:</t>
    </r>
    <r>
      <rPr>
        <sz val="18"/>
        <rFont val="Calibri"/>
        <family val="2"/>
        <charset val="238"/>
        <scheme val="minor"/>
      </rPr>
      <t xml:space="preserve">
Brak nawiązania współpracy w ww. obszarach w pkt 1-4 – 0 pkt.
Wykazanie współpracy w 1 lub 2 określonych formach w pkt 1-4 –1 pkt.
Wykazanie współpracy w 3 i więcej określonych formach w pkt 1-4 – 2 pkt.                                                                                                                                                                                                                                                                                                                                                                                                                                 Dodatkowy punkt Wnioskodawca może uzyskać, jeśli wykaże, że agenda B+R została sporządzona we  współpracy z jednostką naukową, od której Wnioskodawca zakupił prawa własności przemysłowej lub są one ich wspólną własnością, co zostało potwierdzone właściwymi dokumentami.
Punkty podlegają sumowaniu.
IZ zastrzega sobie możliwość weryfikowania zakresu i sposobu przeprowadzenia wspólnie badań poprzez bezpośrednie zwrócenie się do instytucji badawczej o sposobie realizacji umowy współpracy.</t>
    </r>
  </si>
  <si>
    <t>Ocenie podlega analiza wzrostu potencjału innowacyjnego przedsiębiorstwa będącego rezultatem projektu w wyniku:
- zapewnienia użyteczności planowanych do prowadzenia prac B+R oraz ich wyników- 1pkt,
- opłacalności ekonomicznej projektu i jego wyników - prac B+R, - 1pkt,
- uzyskania praw własności przemysłowej do wyników prac B+R zrealizowanych zgodnie z planem prac
badawczych (m.in. patenty/zastrzeżony wzór użytkowy/wzór przemysłowy) – 2 pkt,
- zastosowania rozwiązań mających pozytywny wpływ na środowisko stosownymi do charakteru prowadzonej działalności – 1 pkt</t>
  </si>
  <si>
    <r>
      <t xml:space="preserve">W ramach przedmiotowego kryterium weryfikowane będzie, czy Wnioskodawca posiada doświadczenie w realizacji projektów o charakterze badawczo-rozwojowym. Ocena zostanie oparta na danych dotyczących Wnioskodawcy (a nie poszczególnych osób zaangażowanych w realizację projektu). W przypadku, gdy Wnioskodawca posiada doświadczenie w działalności badawczo rozwojowej, należy wymienić projekty B+R, w które Wnioskodawca był zaangażowany w okresie ostatnich 5 lat, wskazując, czego te projekty dotyczyły, jaki był ich budżet(czy były współfinansowane ze środków publicznych, jeśli tak, to przez jaką instytucję i w jakiej wysokości), okres realizacji, w jakim charakterze
Wnioskodawca był w nie zaangażowany oraz jaki był zakres wykonywanych przez niego prac, czy  zakończyły się sukcesem (na czym on polegał, również w wymiarze finansowym, a w przypadku braku sukcesu należy wskazać, jakie były tego przyczyny).
</t>
    </r>
    <r>
      <rPr>
        <b/>
        <sz val="21"/>
        <rFont val="Calibri"/>
        <family val="2"/>
        <charset val="238"/>
        <scheme val="minor"/>
      </rPr>
      <t>Punktacja:</t>
    </r>
    <r>
      <rPr>
        <sz val="21"/>
        <rFont val="Calibri"/>
        <family val="2"/>
        <charset val="238"/>
        <scheme val="minor"/>
      </rPr>
      <t xml:space="preserve">
0 pkt - brak doświadczenia,
1 pkt – Wnioskodawca jest trakcie prowadzenia badań i ich wyniki są potwierdzone stosownymi  dokumentami np. raport z przeprowadzenia prac B+R, ekspertyzy itd.;
2- pkt - badania zakończyły się sukcesem.
Dodatkowy 1 punkt otrzyma Wnioskodawca, który udokumentuje, iż w ostatnich 5 latach skutecznie przeprowadził projekt B+R zakończony sukcesem a wyniki badań zostały potwierdzone patentem/wzorem użytkowym/wzorem przemysłowym. Ocena zostanie przeprowadzona na podstawie danych zawartych w Planie prac B+R oraz dokumentów Wnioskodawcy poświadczających dotychczas uzyskane wyniki prac B+R w zakresie realizacji projektów B+R w formie np. raportów, sprawozdań z przeprowadzonych prac B+R, bądź uzyskanych patentów.</t>
    </r>
  </si>
  <si>
    <r>
      <t xml:space="preserve">W ramach przedmiotowego kryterium badana będzie - na podstawie informacji w załączonych dokumentach - przewidywana wartość wydatków na działalność B+R generowanych w wyniku lub w związku z realizacją
projektu. Im wyższa relacja wydatków ponoszonych na działalność B+R do całkowitych wydatków inwestycyjnych Wnioskodawcy (w przypadku przedsiębiorstw spełniających definicję przedsiębiorstwa powiązanego w rozumieniu Rozporządzenia Komisji (UE) Nr 651/2014 przy wykazywaniu relacji należy uwzględnić powiązania) w danym okresie referencyjnym (okres trwałości projektu) tym punktacja będzie wyższa. Do wyliczenia zarówno całkowitych wydatków inwestycyjnych jak i wydatków B+R przyjęty zostanie okres referencyjny odpowiadający okresowi trwałości inwestycji (dla MSP – 3 lata, dla innych  przedsiębiorców – 5 lat). Realność ww. założeń oceniana będzie z punktu widzenia dotychczasowych nakładów na B+R ponoszonych przez Wnioskodawcę (z uwzględnieniem powiązań).
Wartość wydatków na działalność B+R powinna zostać odzwierciedlona we wskaźnikach projektu: „Nakłady na działalność B+R”.
Wartość wydatków na działalność B+R będzie monitorowana na etapie trwałości projektu i będzie  wymagała potwierdzenia deklaracją dla GUS PNT-01.
</t>
    </r>
    <r>
      <rPr>
        <b/>
        <sz val="21"/>
        <rFont val="Calibri"/>
        <family val="2"/>
        <charset val="238"/>
        <scheme val="minor"/>
      </rPr>
      <t>PUNKTACJA:</t>
    </r>
    <r>
      <rPr>
        <sz val="21"/>
        <rFont val="Calibri"/>
        <family val="2"/>
        <charset val="238"/>
        <scheme val="minor"/>
      </rPr>
      <t xml:space="preserve">
Gdy relacja wydatków na działalność B+R w odniesieniu do całkowitych nakładów inwestycyjnych
wynosi:
- do 3 % – 1 pkt
- powyżej 3 do 6 % – 2</t>
    </r>
  </si>
  <si>
    <t>Ocenie podlega poziom wkładu własnego Wnioskodawcy w odniesieniu do minimalnego wymaganego. Za każdy 1 punkt procentowy podwyższenia wkładu własnego beneficjenta w odniesieniu do minimalnego wymaganego wkładu przyznany będzie 1 punkt. Suma uzyskanych punktów dzięki zwiększeniu wkładu własnego nie może przekroczyć liczby 5.</t>
  </si>
  <si>
    <r>
      <t xml:space="preserve">W ramach kryterium ocenie podlegać będzie dysponowanie przez Wnioskodawcę personelem badawczym.
</t>
    </r>
    <r>
      <rPr>
        <b/>
        <sz val="21"/>
        <rFont val="Calibri"/>
        <family val="2"/>
        <charset val="238"/>
        <scheme val="minor"/>
      </rPr>
      <t>Punktacja:</t>
    </r>
    <r>
      <rPr>
        <sz val="21"/>
        <rFont val="Calibri"/>
        <family val="2"/>
        <charset val="238"/>
        <scheme val="minor"/>
      </rPr>
      <t xml:space="preserve">
Wnioskodawca posiada personel badawczy - osoby zatrudnione zgodnie z Kodeksem Pracy w wymiarze od 0,25 etatu - 2 pkt.
Wnioskodawca posiada personel badawczy - osoby zatrudnione zgodnie z Kodeksem Cywilnym oraz na podstawie Kodeku Pracy poniżej 0,25 etatu - 1 pkt.
Wnioskodawca nie posiada personelu badawczego - 0 pkt.                                                                                                                                                                                                                                                                                                                                                                                                                                            Do kadry badawczej zostaną zaliczone osoby zaangażowani w prace B+R posiadający wykształcenie kierunkowe o stopniu co najmniej doktora lub magistra w dziedzinie związanej z projektem oraz doświadczenie w prowadzeniu prac B+R poparte właściwymi dokumentami. Weryfikacja na podstawie dokumentacji aplikacyjnej.</t>
    </r>
  </si>
  <si>
    <t>Podstawą do przyznania punktów będzie deklaracja przedsiębiorcy stworzenia nowych miejsc pracy dla personelu badawczego, które powstaną w wyniku realizacji projektu, określona jako wskaźnik rezultatu
„Wzrost zatrudnienia we wspieranych przedsiębiorstwach” (EPC)”.
0 pkt –poniżej 0,25 etatu,
1 pkt – od 0,25 do 0,5 etatu.
2 pkt – od 0,5 do 1 etatu włącznie;
3 pkt – powyżej 1 do 2 etatów włącznie;
Liczba stworzonych miejsc pracy winna zostać wyrażona w EPC (ekwiwalencie pełnego czasu pracy).
Liczone są wyłącznie miejsca pracy, które mogą być przeliczone na ww. jednostkę (wyłącznie umowy o pracę w pełnym wymiarze czasu pracy, dla której przyjmuje się wartość EPC=1) w okresie jednego roku. Praca w niepełnym wymiarze godzin i praca sezonowa powinny zostać przeliczone na odpowiednią część EPC (np. praca całoroczna w wymiarze pół etatu 0,5 etatu = 0,5 EPC). Do kadry badawczej zostaną zaliczone osoby posiadające wykształcenie kierunkowe o stopniu co najmniej doktora lub magistra w dziedzinie związanej z projektem oraz doświadczenie w prowadzeniu prac B+R poparte właściwymi dokumentami w dziedzinie związanej z projektem.</t>
  </si>
  <si>
    <t>1. Jeżeli wnioskodawca/partner jest spoza katalogu podmiotów uprawnionych do wnioskowania o  dofinansowanie wskazanego w Regulaminie konkursu, wniosek zostaje odrzucony, i/lub
2. Jeżeli wnioskodawca/partnerzy podlegają wykluczeniu z ubiegania się o dofinansowanie na podstawie:
▪ art. 207 ust. 4 ustawy z dnia 27 sierpnia 2009 r. o finansach publicznych (t.j. Dz. U. z 2022 r. poz. 1634);
▪ art. 12 ust. 1 pkt 1 ustawy z dnia 15 czerwca 2012 r. o skutkach powierzania wykonywania pracy cudzoziemcom przebywającym wbrew przepisom na terytorium Rzeczypospolitej Polskiej (Dz. U. z 2021. poz. 1745);
▪ art. 9 ust. 1 pkt 2a ustawy z dnia 28 października 2002 r. o odpowiedzialności podmiotów zbiorowych za czyny zabronione pod groźbą kary (t.j. Dz. U. z 2020 r. poz. 358 z późn. zm.),
wniosek zostaje odrzucony (nie stosuje się do podmiotów wymienionych w art. 207 ust.7 ustawy z dnia 27 sierpnia 2009 r. o finansach publicznych (tj. Dz. U. z 2022 r. poz. 1634)), i/lub
Jeżeli wnioskodawcy/partnerzy znajdują się w trudnej sytuacji w rozumieniu art. 2 ust.18 Rozporządzenia  Komisji (UE) nr 651/14, wniosek zostaje odrzucony.</t>
  </si>
  <si>
    <t>Jeżeli projekt nie jest realizowany na terenie województwa świętokrzyskiego oraz jest realizowany poza wskazanym obszarem strategicznej interwencji (o ile dotyczy), wniosek zostaje odrzucony.</t>
  </si>
  <si>
    <t>Jeżeli we wniosku wpisano kod PKD/EKD który podlega wykluczeniu, zgodnie z Rozporządzeniem Parlamentu Europejskiego i Rady (UE) nr 1303/2013; Rozporządzeniem Parlamentu Europejskiego i Rady (UE) nr 1301/2013, Rozporządzeniem Komisji (UE) nr 651/2014, Rozporządzeniem Komisji (UE) nr
1407/2013, wniosek zostaje odrzucony.</t>
  </si>
  <si>
    <t>Jeżeli projekt jest zakończony w rozumieniu art. 65 ust. 6 Rozporządzenia ogólnego 1303/2013 z dnia 17 grudnia 2013 roku, wniosek zostaje odrzucony. (Kryterium musi być spełnione na moment składania wniosku).</t>
  </si>
  <si>
    <t xml:space="preserve">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spełnienia kryteriów wyboru (zgodnie  z art. 45 ust. 3 ustawy wdrożeniowej). </t>
  </si>
  <si>
    <t>W przypadku projektów przewidujących wystąpienie pomocy de minimis,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zgodnie z zapisami Regulaminu konkursu/naboru.
Na  wezwanie  Instytucji  Zarządzającej  RPOWŚ  2014-2020,  Wnioskodawca  może  uzupełnić  lub poprawić projekt w zakresie niniejszego kryterium na etapie spełnienia kryteriów wyboru (zgodnie z art. 45 ust. 3 ustawy wdrożeniowej)</t>
  </si>
  <si>
    <t xml:space="preserve">W kryterium badane będzie w szczególności:
➢ czy wydatki zostaną poniesione w okresie kwalifikowalności (tj. między dniem 1 stycznia 2014 r. a dniem 31 grudnia 2023 r., z zastrzeżeniem zasad określonych dla pomocy publicznej oraz zapisów Regulaminu konkursu/naboru;
➢ czy wydatki są zgodne z obowiązującymi przepisami prawa unijnego oraz prawa krajowego oraz wytycznymi ministra właściwego do spraw rozwoju regionalnego;
➢ czy wydatki są zgodne z zapisami Regulaminu konkursu/naboru;
➢ czy wydatki są niezbędne do realizacji celów projektu i zostaną poniesione w związku z realizacja projektu;
➢ czy wydatki zostaną dokonane w sposób
Na  wezwanie  Instytucji  Zarządzającej  RPOWŚ  2014-2020,  Wnioskodawca  może  uzupełnić  lub  poprawić projekt w zakresie niniejszego kryterium na etapie spełnienia kryteriów wyboru (zgodnie   z art. 45 ust. 3 ustawy wdrożeniowej). </t>
  </si>
  <si>
    <t xml:space="preserve">W kryterium badane będzie w szczególności:
➢ czy wydatki zostaną poniesione w okresie kwalifikowalności (tj. między dniem 1 stycznia 2014 r. a dniem 31 grudnia 2023 r., z zastrzeżeniem zasad określonych dla pomocy publicznej oraz zapisów Regulaminu konkursu/naboru;
➢ czy wydatki są zgodne z obowiązującymi przepisami prawa unijnego oraz prawa krajowego oraz wytycznymi ministra właściwego do spraw rozwoju regionalnego;
➢ czy wydatki są zgodne z zapisami Regulaminu konkursu/naboru;
➢ czy wydatki są niezbędne do realizacji celów projektu i zostaną poniesione w związku z realizacja projektu;
➢ czy wydatki zostaną dokonane w sposób
Na  wezwanie  Instytucji  Zarządzającej  RPOWŚ  2014-2020,  Wnioskodawca  może  uzupełnić  lub poprawić projekt w zakresie niniejszego kryterium na etapie spełnienia kryteriów wyboru (zgodnie  z art. 45 ust. 3 ustawy wdrożeniowej). </t>
  </si>
  <si>
    <t xml:space="preserve">W ramach kryterium ocenie podlega zgodność projektu z przepisami prawa odnoszącymi się do jego stosowania. W szczególności sprawdzana będzie zgodność z:
➢ właściwymi Wytycznymi ministra właściwego do spraw rozwoju regionalnego;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Prawo ochrony środowiska;
➢ Ustawą z 16 kwietnia 2004 r. o ochronie przyrody;                                                                                                                                                                                                                                                                              ➢ Ustawą z dnia 3 października 2008 r. o udostępnianiu informacji o środowisku i jego ochronie, udziale społeczeństwa w ochronie środowiska oraz                  o ocenach oddziaływania na środowisko;
➢ Rozporządzeniem Rady Ministrów z 10 września 2019 r. w sprawie przedsięwzięć mogący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spełnienia kryteriów wyboru (zgodnie  z art. 45 ust. 3 ustawy wdrożeniowej). </t>
  </si>
  <si>
    <t xml:space="preserve">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Na  wezwanie  Instytucji  Zarządzającej  RPOWŚ  2014-2020,  Wnioskodawca  może  uzupełnić  lub poprawić projekt w zakresie niniejszego kryterium na etapie spełnienia kryteriów wyboru (zgodnie z art. 45 ust. 3 ustawy wdrożeniowej). </t>
  </si>
  <si>
    <t>1b Promowanie inwestycji przedsiębiorstw w badania i innowacje, rozwijanie powiązań i synergii między przedsiębiorstwami, ośrodkami badawczo-rozwojowymi i sektorem szkolnictwa wyższego, w szczególności promowanie inwestycji w zakresie rozwoju produktów i usług, transferu technologii, innowacji społecznych, ekoinnowacji, zastosowań w dziedzinie usług publicznych, tworzenia sieci, pobudzania popytu, klastrów i otwartych innowacji poprzez inteligentną specjalizację, oraz wspieranie badań technologicznych i stosowanych, linii pilotażowych, działań w zakresie wczesnej walidacji produktów, zaawansowanych zdolności produkcyjnych i pierwszej produkcji, w szczególności w dziedzinie kluczowych technologii wspomagających, oraz rozpowszechnianie technologii o ogólnym przeznaczeniu</t>
  </si>
  <si>
    <t>Weryfikacji podlega, czy rozwiązanie będące przedmiotem projektu wpisuje się w dokument strategiczny pn. „Regionalna Strategia Innowacji Województwa Świętokrzyskiego 2030+”. Ocena kryterium następuje na podstawie informacji zawartych we wniosku o dofinansowanie. Brak lub niewystarczające uzasadnienie
oznacza niespełnienie kryterium.                                                                                                                                                                                                                                                                                                                                                                                                                             
Na wezwanie Instytucji Zarządzającej RPOWŚ 2014-2020, Wnioskodawca może uzupełnić lub poprawić projekt w zakresie niniejszego kryterium na etapie oceny spełniania kryteriów wyboru (zgodnie z art. 45 ust. 3 ustawy wdrożeniowej).</t>
  </si>
  <si>
    <t>Zapisy RPOWŚ na lata 2014-2020 przewidują, że wsparcie wszystkich inwestycji dotyczących infrastruktury B+R w przedsiębiorstwach będzie uzależnione od przedstawienia agendy B+R, dotyczącej planowanych przez daną firmę działań badawczo-rozwojowych, zawierającej w szczególności opis planowanych obszarów
badawczych, plan prac B+R, oczekiwane rezultaty itp. Z zapisów agendy badawczej musi jednoznacznie wynikać, jakie prace badawczo-rozwojowe Wnioskodawca zamierza realizować w okresie jego trwałości tj. minimum 5 lat (3 lata w przypadku MŚP) liczonych od daty płatności końcowej na rzecz Beneficjenta
(Wnioskodawca jest zobligowany do zadeklarowania w agendzie, iż zakupiona infrastruktura będzie wykorzystywana do prac B+R w okresie trwałości projektu). Ponadto Wnioskodawca jest zobligowany do rzetelnego wykazania wysokości nakładów na działalność B+R w całkowitych nakładach inwestycyjnych
Weryfikacja kryterium następuje na podstawie informacji zawartych we wniosku o dofinansowanie. Brak lub niewystarczające uzasadnienie oznacza niespełnienie kryterium.                                                                                                                                                                                                                                                                                                                                                                                                                                    
Na wezwanie Instytucji Zarządzającej RPOWŚ 2014-2020, Wnioskodawca może uzupełnić lub poprawić projekt w zakresie niniejszego kryterium na etapie oceny spełniania kryteriów wyboru (zgodnie z art. 45 ust. 3 ustawy wdrożeniowej).</t>
  </si>
  <si>
    <t>Zapisy RPO na lata 2014-2020 przewidują, że beneficjantami działania mogą być duże przedsiębiorstwa pod warunkiem zapewnienia konkretnych efektów dyfuzji działalności innowacyjnej oraz B+R do gospodarki oraz pod warunkiem, że projekty będą podejmowane wspólnie z MŚP lub przewidują współpracę z MŚP,
NGO lub instytucjami badawczymi. Współpraca powinna być prowadzona w zakresie działalności innowacyjnej, związanej z prowadzonymi pracami B+R. Weryfikacja kryterium następuje na podstawie  informacji (wraz z uzasadnieniem) zawartych we wniosku o dofinansowanie. Brak lub niewystarczające
uzasadnienie oznacza niespełnienie kryterium. Dyfuzja innowacji wg. definicji Podręcznika Oslo, obejmuje zarówno proces rozprzestrzeniania się pomysłów leżących u podstaw innowacji produktowych i innowacji w procesach biznesowych (dyfuzja wiedzy służącej innowacjom), jak i wprowadzanie takich produktów lub procesów biznesowych przez inne przedsiębiorstwa (dyfuzja wyników innowacji). Wprowadzenie produktu lub procesu biznesowego może
skutkować innowacją we wprowadzającym je przedsiębiorstwie, jeżeli produkty lub procesy biznesowe różnią się znacząco od tych oferowanych wcześniej przez to przedsiębiorstwo.                                                                                                                                                                                                                                                                                                                                                           
Na wezwanie Instytucji Zarządzającej RPOWŚ 2014-2020, Wnioskodawca może uzupełnić lub poprawić projekt w zakresie niniejszego kryterium na etapie oceny spełniania kryteriów wyboru (zgodnie z art. 45 ust. 3 ustawy wdrożeniowej).</t>
  </si>
  <si>
    <t>Zdolność do reagowania i adaptacji do zmian klimatu (w szczególności w obszarze zagrożenia powodziowego). Wszelkie elementy infrastruktury zlokalizowane na obszarach zagrożonych powodzią (zgodnie z dyrektywą 2007/60/WE), powinny być zaprojektowane w sposób, który uwzględnia to ryzyko. Dokumentacja projektowa powinna wyraźnie wskazywać, czy inwestycja ma wpływ na ryzyko powodziowe, a jeśli tak, to w jaki sposób zarządza się tym ryzykiem.                                                                                                                                                                                                                         
Na wezwanie Instytucji Zarządzającej RPOWŚ 2014-2020, Wnioskodawca może uzupełnić lub poprawić projekt w zakresie niniejszego kryterium na etapie oceny spełniania kryteriów wyboru (zgodnie z art. 45 ust. 3 ustawy wdrożeniowej).</t>
  </si>
  <si>
    <t>Przy ocenie kryterium sprawdzane będzie, czy przedstawione założenia/rozwiązania projektowe dot. infrastruktury B+R uwzględniają potrzeby osób z niepełnosprawnościami oraz osób o ograniczonej zdolności ruchowej. Ocenie podlegać będzie, czy infrastruktura wsparta w ramach projektu będzie zaprojektowana z zachowaniem zapisów Wytycznych w zakresie realizacji zasady równości szans i niedyskryminacji, w tym   dostępności dla osób z niepełnosprawnościami oraz zasady równości szans kobiet i mężczyzn w ramach funduszy unijnych na lata 2014-2020.                                                                                                                                                                                                                                                                                                                                                                                                                                
Na wezwanie Instytucji Zarządzającej RPOWŚ 2014-2020, Wnioskodawca może uzupełnić lub poprawić projekt w zakresie niniejszego kryterium na etapie oceny spełniania kryteriów wyboru (zgodnie z art. 45 ust. 3 ustawy wdrożeniowej).</t>
  </si>
  <si>
    <t>Czy projekt nie jest zakończony lub w pełni zrealizowany w 
rozumieniu art. 65 ust. 6 Rozporządzenia ogólnego 1303/2013 z dnia 17 grudnia 2013 roku?</t>
  </si>
  <si>
    <t>Czy projekt nie jest zakończony lub w pełnie zrealizowany w rozumieniu art. 65 ust. 6 Rozporządzenia ogólnego 1303/2013 z dnia 17 grudnia 2013 roku?</t>
  </si>
  <si>
    <r>
      <t>Weryfikacji podlega, czy rozwiązanie będące przedmiotem projektu wpisuje się w dokument strategiczny pn.</t>
    </r>
    <r>
      <rPr>
        <i/>
        <sz val="16"/>
        <rFont val="Calibri"/>
        <family val="2"/>
        <charset val="238"/>
        <scheme val="minor"/>
      </rPr>
      <t xml:space="preserve"> „Regionalna Strategia Innowacji Województwa Świętokrzyskiego 2030+”.</t>
    </r>
    <r>
      <rPr>
        <sz val="16"/>
        <rFont val="Calibri"/>
        <family val="2"/>
        <charset val="238"/>
        <scheme val="minor"/>
      </rPr>
      <t xml:space="preserve">  Ocena kryterium następuje na podstawie informacji zawartych we wniosku o dofinansowanie. Brak lub niewystarczające uzasadnienie oznacza niespełnienie kryterium.                                                                                                                                                                                                                                                                                                    
Na wezwanie Instytucji Zarządzającej RPOWŚ 2014-2020, Wnioskodawca może uzupełnić lub poprawić projekt w zakresie niniejszego kryterium na etapie oceny spełniania kryteriów wyboru (zgodnie z art. 45 ust. 3 ustawy wdrożeniowej).</t>
    </r>
  </si>
  <si>
    <t>Zapisy RPOWŚ na lata 2014-2020 przewidują, że wsparcie wszystkich inwestycji dotyczących infrastruktury B+R w przedsiębiorstwach będzie uzależnione od przedstawienia agendy B+R, dotyczącej planowanych przez daną firmę działań badawczo-rozwojowych, zawierającej w szczególności opis planowanych obszarów badawczych, plan prac B+R, oczekiwane rezultaty itp. Z zapisów agendy badawczej musi jednoznacznie wynikać, jakie prace badawczo-rozwojowe Wnioskodawca zamierza realizować w okresie jego trwałości tj. minimum 5 lat (3 lata w przypadku MŚP) liczonych od daty płatności końcowej na rzecz Beneficjenta (Wnioskodawca jest zobligowany do zadeklarowania w agendzie, iż zakupiona infrastruktura będzie wykorzystywana do prac B+R w okresie trwałości projektu). Ponadto Wnioskodawca jest zobligowany do rzetelnego wykazania wysokości nakładów na działalność B+R w całkowitych nakładach inwestycyjnych Weryfikacja kryterium następuje na podstawie informacji zawartych we wniosku o dofinansowanie. Brak lub niewystarczające uzasadnienie oznacza niespełnienie kryterium.                                                                                                                                     
Na wezwanie Instytucji Zarządzającej RPOWŚ 2014-2020, Wnioskodawca może uzupełnić lub poprawić projekt w zakresie niniejszego kryterium na etapie oceny spełniania kryteriów wyboru (zgodnie z art. 45 ust. 3 ustawy wdrożeniowej).</t>
  </si>
  <si>
    <t xml:space="preserve">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Na  wezwanie  Instytucji  Zarządzającej  RPOWŚ  2014-2020,  Wnioskodawca  może  uzupełnić  lub poprawić projekt w zakresie niniejszego kryterium na etapie spełnienia kryteriów wyboru (zgodnie  z art. 45 ust. 3 ustawy wdrożeniowej). </t>
  </si>
  <si>
    <t xml:space="preserve">W kryterium badane będzie, czy Wnioskodawca wykazał zgodność projektu z zasadami horyzontalnymi UE, w tym:
➢ zgodność projektu z zasadą zrównoważonego rozwoju;
➢ zgodność projektu z zasadą promowania równości mężczyzn i kobiet oraz niedyskryminacji.
Wymagane jest wykazanie pozytywnego wpływu na zasadę niedyskryminacji, w tym dostępności dla
osób z niepełnosprawnościami. Przez pozytywny wpływ w przypadku projektów EFRR należy rozumieć zapewnienie dostępności infrastruktury, transportu, towarów, usług, technologii i systemów informacyjno-komunikacyjnych oraz wszelkich innych produktów projektów (które nie zostały uznane za neutralne) dla wszystkich ich użytkowników, zgodnie ze standardami dostępności, stanowiącymi załącznik do Wytycznych w zakresie realizacji zasady równości szans i niedyskryminacji, w tym dostępności dla osób z niepełnosprawnościami oraz zasady równości szans kobiet i mężczyzn w ramach funduszy unijnych na lata 2014-2020.
Na wezwanie Instytucji Zarządzającej  RPOWŚ  2014-2020,  Wnioskodawca  może  uzupełnić  lub poprawić projekt w zakresie niniejszego kryterium na etapie oceny spełniania kryteriów wyboru (zgodnie z art. 45 ust. 3 ustawy wdrożeniowej). </t>
  </si>
  <si>
    <t xml:space="preserve">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spełnienia kryteriów wyboru (zgodnie  z art. 45 ust. 3 ustawy wdrożeniowej). </t>
  </si>
  <si>
    <t>Zapisy RPO na lata 2014-2020 przewidują, że beneficjantami działania mogą być duże przedsiębiorstwa pod warunkiem zapewnienia konkretnych efektów dyfuzji działalności innowacyjnej oraz B+R do gospodarki oraz pod warunkiem, że projekty będą podejmowane wspólnie z MŚP lub przewidują współpracę z MŚP, NGO lub instytucjami badawczymi. Współpraca powinna być prowadzona w zakresie działalności innowacyjnej, związanej z prowadzonymi pracami B+R. Weryfikacja kryterium następuje na podstawie informacji (wraz z uzasadnieniem) zawartych we wniosku o dofinansowanie. Brak lub niewystarczające uzasadnienie oznacza niespełnienie kryterium. Dyfuzja innowacji wg. definicji Podręcznika Oslo, obejmuje zarówno proces rozprzestrzeniania się pomysłów leżących u podstaw innowacji produktowych i innowacji w procesach biznesowych (dyfuzja
wiedzy służącej innowacjom), jak i wprowadzanie takich produktów lub procesów biznesowych przez inne przedsiębiorstwa (dyfuzja wyników innowacji). Wprowadzenie produktu lub procesu biznesowego może skutkować innowacją we wprowadzającym je przedsiębiorstwie, jeżeli produkty lub procesy biznesowe różnią się znacząco od tych oferowanych wcześniej przez to przedsiębiorstwo.                                                                                                                                          
Na wezwanie Instytucji Zarządzającej RPOWŚ 2014-2020, Wnioskodawca może uzupełnić lub poprawić projekt w zakresie niniejszego kryterium na etapie oceny spełniania kryteriów wyboru (zgodnie z art. 45 ust. 3 ustawy wdrożeniowej).</t>
  </si>
  <si>
    <t>Zdolność do reagowania i adaptacji do zmian klimatu (w szczególności w obszarze zagrożenia powodziowego). Wszelkie elementy infrastruktury zlokalizowane na obszarach zagrożonych powodzią (zgodnie z dyrektywą 2007/60/WE), powinny być zaprojektowane w sposób, który uwzględnia to ryzyko.
Dokumentacja projektowa powinna wyraźnie wskazywać, czy inwestycja ma wpływ na ryzyko powodziowe,a jeśli tak, to w jaki sposób zarządza się tym ryzykiem.                                                                                                                                                                                                                                                                                                                                   
Na wezwanie Instytucji Zarządzającej RPOWŚ 2014-2020, Wnioskodawca może uzupełnić lub poprawić projekt w zakresie niniejszego kryterium na etapie oceny spełniania kryteriów wyboru (zgodnie z art. 45 ust. 3 ustawy wdrożeniowej).</t>
  </si>
  <si>
    <t>Przy ocenie kryterium sprawdzane będzie, czy przedstawione założenia/rozwiązania projektowe dot. infrastruktury B+R uwzględniają potrzeby osób z niepełnosprawnościami oraz osób o ograniczonej zdolności ruchowej. Ocenie podlegać będzie, czy infrastruktura wsparta w ramach projektu będzie zaprojektowana z zachowaniem zapisów Wytycznych w zakresie realizacji zasady równości szans i niedyskryminacji, w tym   dostępności dla osób z niepełnosprawnościami oraz zasady równości szans kobiet i mężczyzn w ramach funduszy unijnych na lata 2014-2020.                                                                                                                                                                                                                                                                                                                                                                                                                                            
Na wezwanie Instytucji Zarządzającej RPOWŚ 2014-2020, Wnioskodawca może uzupełnić lub poprawić projekt w zakresie niniejszego kryterium na etapie oceny spełniania kryteriów wyboru (zgodnie z art. 45 ust. 3 ustawy wdrożeniowej).</t>
  </si>
  <si>
    <r>
      <t xml:space="preserve">W ramach kryterium ocenie podlegać będzie, czy przewidziano współpracę rozumianą jako nawiązanie lub rozwijanie współpracy z jednostką naukową w okresie realizacji.
W ramach przedmiotowego kryterium ocenie podlegać będzie:
a) Charakter, forma współpracy oraz adekwatność do zakresu i przedmiotu planowanych w ramach agendy B+R.
b) Właściwy dobór podmiotu i jego oferty badawczej do planowanych prac B+R. Współpraca z jednostkami naukowymi powinna być stosownie udokumentowana (np. umowa współpracy), trwała, szczegółowo opisana w dokumentacji projektowej.
Premiowane formy współpracy:
1) Współpraca w określonym czasie na potrzeby realizacji wspólnego projektu, o dofinansowanie, którego ubiega się wnioskodawca.
2) Współpraca w określonym czasie na potrzeby realizacji wspólnego projektu.
3) Płatny staż pracownika B+R z danej jednostki naukowej w przedsiębiorstwie Wnioskodawcy.
4) Zakup usług B+R w jednostkach naukowych prowadzący do praktycznych rezultatów np.: stworzenie prototypu urządzenia, dokonanie pomiarów testowych, wykonanie badań dotyczących określonego  produktu lub usługi.
</t>
    </r>
    <r>
      <rPr>
        <b/>
        <sz val="18"/>
        <rFont val="Calibri"/>
        <family val="2"/>
        <charset val="238"/>
        <scheme val="minor"/>
      </rPr>
      <t>PUNKTACJA:</t>
    </r>
    <r>
      <rPr>
        <sz val="18"/>
        <rFont val="Calibri"/>
        <family val="2"/>
        <charset val="238"/>
        <scheme val="minor"/>
      </rPr>
      <t xml:space="preserve">
Brak nawiązania współpracy w ww. obszarach w pkt 1-4 – 0 pkt.
Wykazanie współpracy w 1 lub 2 określonych formach w pkt 1-4 –1 pkt.
Wykazanie współpracy w 3 i więcej określonych formach w pkt 1-4 – 2 pkt.                                                                                                                                                                                                                                                                                                                                                                                                                                                                                                                           Dodatkowy punkt Wnioskodawca może uzyskać, jeśli wykaże, że agenda B+R została sporządzona we  współpracy z jednostką naukową, od której Wnioskodawca zakupił prawa własności przemysłowej lub są one ich wspólną własnością, co zostało potwierdzone właściwymi dokumentami.
Punkty podlegają sumowaniu.
IZ zastrzega sobie możliwość weryfikowania zakresu i sposobu przeprowadzenia wspólnie badań poprzez bezpośrednie zwrócenie się do instytucji badawczej o sposobie realizacji umowy współpracy.</t>
    </r>
  </si>
  <si>
    <r>
      <t xml:space="preserve">W ramach przedmiotowego kryterium weryfikowane będzie, czy Wnioskodawca posiada doświadczenie w realizacji projektów o charakterze badawczo-rozwojowym. Ocena zostanie oparta na danych dotyczących Wnioskodawcy (a nie poszczególnych osób zaangażowanych w realizację projektu). W przypadku, gdy Wnioskodawca posiada doświadczenie w działalności badawczo rozwojowej, należy wymienić projekty B+R, w które Wnioskodawca był zaangażowany w okresie ostatnich 5 lat, wskazując, czego te projekty dotyczyły, jaki był ich budżet(czy były współfinansowane ze środków publicznych, jeśli tak, to przez jaką instytucję i w jakiej wysokości), okres realizacji, w jakim charakterze
Wnioskodawca był w nie zaangażowany oraz jaki był zakres wykonywanych przez niego prac, czy  zakończyły się sukcesem (na czym on polegał, również w wymiarze finansowym, a w przypadku braku sukcesu należy wskazać, jakie były tego przyczyny).
</t>
    </r>
    <r>
      <rPr>
        <b/>
        <sz val="18"/>
        <rFont val="Calibri"/>
        <family val="2"/>
        <charset val="238"/>
        <scheme val="minor"/>
      </rPr>
      <t>Punktacja:</t>
    </r>
    <r>
      <rPr>
        <sz val="18"/>
        <rFont val="Calibri"/>
        <family val="2"/>
        <charset val="238"/>
        <scheme val="minor"/>
      </rPr>
      <t xml:space="preserve">
0 pkt - brak doświadczenia,
1 pkt – Wnioskodawca jest trakcie prowadzenia badań i ich wyniki są potwierdzone stosownymi  dokumentami np. raport z przeprowadzenia prac B+R, ekspertyzy itd.;
2- pkt - badania zakończyły się sukcesem.
Dodatkowy 1 punkt otrzyma Wnioskodawca, który udokumentuje, iż w ostatnich 5 latach skutecznie przeprowadził projekt B+R zakończony sukcesem a wyniki badań zostały potwierdzone patentem/wzorem użytkowym/wzorem przemysłowym. Ocena zostanie przeprowadzona na podstawie danych zawartych w Planie prac B+R oraz dokumentów Wnioskodawcy poświadczających dotychczas uzyskane wyniki prac B+R w zakresie realizacji projektów B+R w formie np. raportów, sprawozdań z przeprowadzonych prac B+R, bądź uzyskanych patentów.</t>
    </r>
  </si>
  <si>
    <r>
      <t xml:space="preserve">W ramach przedmiotowego kryterium badana będzie - na podstawie informacji w załączonych dokumentach - przewidywana wartość wydatków na działalność B+R generowanych w wyniku lub w związku z realizacją
projektu. Im wyższa relacja wydatków ponoszonych na działalność B+R do całkowitych wydatków inwestycyjnych Wnioskodawcy (w przypadku przedsiębiorstw spełniających definicję przedsiębiorstwa powiązanego w rozumieniu Rozporządzenia Komisji (UE) Nr 651/2014 przy wykazywaniu relacji należy uwzględnić powiązania) w danym okresie referencyjnym (okres trwałości projektu) tym punktacja będzie wyższa. Do wyliczenia zarówno całkowitych wydatków inwestycyjnych jak i wydatków B+R przyjęty zostanie okres referencyjny odpowiadający okresowi trwałości inwestycji (dla MSP – 3 lata, dla innych  przedsiębiorców – 5 lat). Realność ww. założeń oceniana będzie z punktu widzenia dotychczasowych nakładów na B+R ponoszonych przez Wnioskodawcę (z uwzględnieniem powiązań).
Wartość wydatków na działalność B+R powinna zostać odzwierciedlona we wskaźnikach projektu: „Nakłady na działalność B+R”.
Wartość wydatków na działalność B+R będzie monitorowana na etapie trwałości projektu i będzie  wymagała potwierdzenia deklaracją dla GUS PNT-01.
</t>
    </r>
    <r>
      <rPr>
        <b/>
        <sz val="18"/>
        <rFont val="Calibri"/>
        <family val="2"/>
        <charset val="238"/>
        <scheme val="minor"/>
      </rPr>
      <t>PUNKTACJA:</t>
    </r>
    <r>
      <rPr>
        <sz val="18"/>
        <rFont val="Calibri"/>
        <family val="2"/>
        <charset val="238"/>
        <scheme val="minor"/>
      </rPr>
      <t xml:space="preserve">
Gdy relacja wydatków na działalność B+R w odniesieniu do całkowitych nakładów inwestycyjnych
wynosi:
- do 3 % – 1 pkt
- powyżej 3 do 6 % – 2</t>
    </r>
  </si>
  <si>
    <r>
      <t xml:space="preserve">W ramach kryterium ocenie podlegać będzie dysponowanie przez Wnioskodawcę personelem badawczym.
</t>
    </r>
    <r>
      <rPr>
        <b/>
        <sz val="18"/>
        <rFont val="Calibri"/>
        <family val="2"/>
        <charset val="238"/>
        <scheme val="minor"/>
      </rPr>
      <t>Punktacja:</t>
    </r>
    <r>
      <rPr>
        <sz val="18"/>
        <rFont val="Calibri"/>
        <family val="2"/>
        <charset val="238"/>
        <scheme val="minor"/>
      </rPr>
      <t xml:space="preserve">
Wnioskodawca posiada personel badawczy - osoby zatrudnione zgodnie z Kodeksem Pracy w wymiarze od 0,25 etatu - 2 pkt.
Wnioskodawca posiada personel badawczy - osoby zatrudnione zgodnie z Kodeksem Cywilnym oraz na podstawie Kodeku Pracy poniżej 0,25 etatu - 1 pkt.
Wnioskodawca nie posiada personelu badawczego - 0 pkt.                                                                                                                                                                                                                                                                                                                                                                                                                                            Do kadry badawczej zostaną zaliczone osoby zaangażowani w prace B+R posiadający wykształcenie kierunkowe o stopniu co najmniej doktora lub magistra w dziedzinie związanej z projektem oraz doświadczenie w prowadzeniu prac B+R poparte właściwymi dokumentami. Weryfikacja na podstawie dokumentacji aplikacyjnej.</t>
    </r>
  </si>
  <si>
    <t xml:space="preserve">Wniosek złożony w odpowiedzi na właściwe ogłoszenie konkursowe/o naborze </t>
  </si>
  <si>
    <t>Jeżeli wniosek nie został złożony do Sekretariatu Naboru Wniosków, na adres wskazany w Regulaminie konkursu/naboru, wniosek zostaje odrzucony.</t>
  </si>
  <si>
    <t xml:space="preserve">Wartość wnioskowanego dofinansowania nie przekracza pułapu maksymalnego poziomu dofinansowania w wysokości określonej w Regulaminie konkursu/naboru </t>
  </si>
  <si>
    <t>Wniosek spełnia warunki minimalnej/maksymalnej wartości projektu w wysokości określonej w Regulaminie konkursu/naboru (o ile dotyczy)</t>
  </si>
  <si>
    <t xml:space="preserve">Wniosek spełnia warunki minimalnej/maksymalnej wartości wydatków kwalifikowalnych projektu w wysokości określonej w Regulaminie konkursu/naboru 
(o ile dotyczy) </t>
  </si>
  <si>
    <t xml:space="preserve">Wniosek zgodny z typami projektów przewidzianymi dla 
danego działania zgodnie z Regulaminem konkursu/naboru </t>
  </si>
  <si>
    <t xml:space="preserve">Wniosek złożony w odpowiedzi na właściwe ogłoszenie konkursowe/o naborze nr </t>
  </si>
  <si>
    <t>Wartość wnioskowanego dofinansowania nie przekracza pułapu maksymalnego poziomu dofinansowania w wysokości określonej w Regulaminie konkursu/naboru</t>
  </si>
  <si>
    <t>Wniosek spełnia warunki minimalnej/maksymalnej wartości projektu w wysokości określonej w Regulaminie konkursu/naboru  (o ile dotyczy)</t>
  </si>
  <si>
    <t xml:space="preserve">Wniosek spełnia warunki minimalnej/maksymalnej wartości wydatków kwalifikowalnych projektu w wysokości określonej w Regulaminie konkursu/naboru  
(o ile dotyczy) </t>
  </si>
  <si>
    <t xml:space="preserve">Wniosek zgodny z typami projektów przewidzianymi dla danego działania zgodnie z Regulaminem konkursu/naboru </t>
  </si>
  <si>
    <t>Czy projekt nie jest zakończony lub w pełni zrealizowany w rozumieniu art. 65 ust. 6 Rozporządzenia ogólnego 1303/2013 z dnia 17 grudnia 2013 roku?</t>
  </si>
  <si>
    <t>Wartość wnioskowanego dofinansowania nie przekracza pułapu maksymalnego poziomu dofinansowania w wysokości określonej 
w Regulaminie konkursu/naboru</t>
  </si>
  <si>
    <t xml:space="preserve">Wniosek spełnia warunki minimalnej/maksymalnej wartości wydatków kwalifikowalnych projektu w wysokości określonej w Regulaminie konkursu/naboru  (o ile dotyczy)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</si>
</sst>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
    <numFmt numFmtId="165" formatCode="#,##0\."/>
    <numFmt numFmtId="166" formatCode="#,##0.00\ &quot;zł&quot;"/>
    <numFmt numFmtId="167" formatCode="0;\-0;;@"/>
    <numFmt numFmtId="168" formatCode="#,##0\ &quot;zł&quot;"/>
  </numFmts>
  <fonts count="90">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b/>
      <sz val="10"/>
      <name val="Arial"/>
      <family val="2"/>
      <charset val="238"/>
    </font>
    <font>
      <sz val="16"/>
      <name val="Arial"/>
      <family val="2"/>
      <charset val="238"/>
    </font>
    <font>
      <u/>
      <sz val="10"/>
      <color indexed="12"/>
      <name val="Arial"/>
      <family val="2"/>
      <charset val="238"/>
    </font>
    <font>
      <sz val="16"/>
      <name val="Tahoma"/>
      <family val="2"/>
      <charset val="238"/>
    </font>
    <font>
      <sz val="20"/>
      <name val="Arial"/>
      <family val="2"/>
      <charset val="238"/>
    </font>
    <font>
      <b/>
      <sz val="20"/>
      <name val="Arial"/>
      <family val="2"/>
      <charset val="238"/>
    </font>
    <font>
      <sz val="20"/>
      <name val="Times New Roman"/>
      <family val="1"/>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b/>
      <sz val="14"/>
      <name val="Calibri"/>
      <family val="2"/>
      <charset val="238"/>
      <scheme val="minor"/>
    </font>
    <font>
      <sz val="36"/>
      <name val="Calibri"/>
      <family val="2"/>
      <charset val="238"/>
      <scheme val="minor"/>
    </font>
    <font>
      <sz val="28"/>
      <name val="Calibri"/>
      <family val="2"/>
      <charset val="238"/>
      <scheme val="minor"/>
    </font>
    <font>
      <b/>
      <sz val="10"/>
      <name val="Calibri"/>
      <family val="2"/>
      <charset val="238"/>
      <scheme val="minor"/>
    </font>
    <font>
      <b/>
      <sz val="20"/>
      <color rgb="FFFF0000"/>
      <name val="Calibri"/>
      <family val="2"/>
      <charset val="238"/>
      <scheme val="minor"/>
    </font>
    <font>
      <b/>
      <sz val="22"/>
      <color rgb="FFFF0000"/>
      <name val="Calibri"/>
      <family val="2"/>
      <charset val="238"/>
      <scheme val="minor"/>
    </font>
    <font>
      <b/>
      <sz val="16"/>
      <name val="Calibri"/>
      <family val="2"/>
      <charset val="238"/>
      <scheme val="minor"/>
    </font>
    <font>
      <strike/>
      <sz val="10"/>
      <name val="Cambria"/>
      <family val="1"/>
      <charset val="238"/>
    </font>
    <font>
      <strike/>
      <sz val="20"/>
      <name val="Cambria"/>
      <family val="1"/>
      <charset val="238"/>
    </font>
    <font>
      <b/>
      <strike/>
      <sz val="36"/>
      <name val="Cambria"/>
      <family val="1"/>
      <charset val="238"/>
    </font>
    <font>
      <sz val="24"/>
      <name val="Calibri"/>
      <family val="2"/>
      <charset val="238"/>
    </font>
    <font>
      <sz val="21"/>
      <name val="Calibri"/>
      <family val="2"/>
      <charset val="238"/>
      <scheme val="minor"/>
    </font>
    <font>
      <u/>
      <sz val="10"/>
      <color theme="10"/>
      <name val="Arial"/>
      <family val="2"/>
      <charset val="238"/>
    </font>
    <font>
      <sz val="10"/>
      <name val="Arial"/>
      <family val="2"/>
      <charset val="238"/>
    </font>
    <font>
      <b/>
      <sz val="12"/>
      <name val="Calibri"/>
      <family val="2"/>
      <charset val="238"/>
      <scheme val="minor"/>
    </font>
    <font>
      <sz val="14"/>
      <name val="Calibri"/>
      <family val="2"/>
      <charset val="238"/>
      <scheme val="minor"/>
    </font>
    <font>
      <sz val="12"/>
      <name val="Calibri"/>
      <family val="2"/>
      <charset val="238"/>
      <scheme val="minor"/>
    </font>
    <font>
      <b/>
      <sz val="12"/>
      <color rgb="FFFF0000"/>
      <name val="Calibri"/>
      <family val="2"/>
      <charset val="238"/>
      <scheme val="minor"/>
    </font>
    <font>
      <b/>
      <sz val="12"/>
      <color indexed="8"/>
      <name val="Calibri"/>
      <family val="2"/>
      <charset val="238"/>
      <scheme val="minor"/>
    </font>
    <font>
      <sz val="18"/>
      <name val="Arial"/>
      <family val="2"/>
      <charset val="238"/>
    </font>
    <font>
      <b/>
      <vertAlign val="superscript"/>
      <sz val="16"/>
      <name val="Calibri"/>
      <family val="2"/>
      <charset val="238"/>
      <scheme val="minor"/>
    </font>
    <font>
      <sz val="16"/>
      <name val="Calibri"/>
      <family val="2"/>
      <charset val="238"/>
      <scheme val="minor"/>
    </font>
    <font>
      <b/>
      <sz val="16"/>
      <color rgb="FFFF0000"/>
      <name val="Calibri"/>
      <family val="2"/>
      <charset val="238"/>
      <scheme val="minor"/>
    </font>
    <font>
      <b/>
      <sz val="16"/>
      <color theme="1"/>
      <name val="Calibri"/>
      <family val="2"/>
      <charset val="238"/>
      <scheme val="minor"/>
    </font>
    <font>
      <sz val="16"/>
      <color rgb="FFFF0000"/>
      <name val="Calibri"/>
      <family val="2"/>
      <charset val="238"/>
      <scheme val="minor"/>
    </font>
    <font>
      <u/>
      <sz val="16"/>
      <color theme="10"/>
      <name val="Calibri"/>
      <family val="2"/>
      <charset val="238"/>
      <scheme val="minor"/>
    </font>
    <font>
      <b/>
      <sz val="16"/>
      <name val="Arial"/>
      <family val="2"/>
      <charset val="238"/>
    </font>
    <font>
      <sz val="16"/>
      <name val="Times New Roman"/>
      <family val="1"/>
      <charset val="238"/>
    </font>
    <font>
      <strike/>
      <sz val="16"/>
      <name val="Cambria"/>
      <family val="1"/>
      <charset val="238"/>
    </font>
    <font>
      <sz val="16"/>
      <name val="Cambria"/>
      <family val="1"/>
      <charset val="238"/>
    </font>
    <font>
      <b/>
      <strike/>
      <sz val="16"/>
      <name val="Calibri"/>
      <family val="2"/>
      <charset val="238"/>
      <scheme val="minor"/>
    </font>
    <font>
      <sz val="20"/>
      <name val="Cambria"/>
      <family val="1"/>
      <charset val="238"/>
    </font>
    <font>
      <b/>
      <sz val="26"/>
      <name val="Calibri"/>
      <family val="2"/>
      <charset val="238"/>
    </font>
    <font>
      <sz val="22"/>
      <name val="Cambria"/>
      <family val="1"/>
      <charset val="238"/>
    </font>
    <font>
      <sz val="10"/>
      <name val="Cambria"/>
      <family val="1"/>
      <charset val="238"/>
    </font>
    <font>
      <b/>
      <sz val="22"/>
      <color indexed="8"/>
      <name val="Calibri"/>
      <family val="2"/>
      <charset val="238"/>
      <scheme val="minor"/>
    </font>
    <font>
      <b/>
      <strike/>
      <sz val="36"/>
      <name val="Calibri"/>
      <family val="2"/>
      <charset val="238"/>
      <scheme val="minor"/>
    </font>
    <font>
      <b/>
      <strike/>
      <sz val="20"/>
      <name val="Cambria"/>
      <family val="1"/>
      <charset val="238"/>
    </font>
    <font>
      <b/>
      <sz val="24"/>
      <name val="Arial"/>
      <family val="2"/>
      <charset val="238"/>
    </font>
    <font>
      <sz val="26"/>
      <name val="Calibri"/>
      <family val="2"/>
      <charset val="238"/>
      <scheme val="minor"/>
    </font>
    <font>
      <sz val="36"/>
      <name val="Times New Roman"/>
      <family val="1"/>
      <charset val="238"/>
    </font>
    <font>
      <i/>
      <sz val="16"/>
      <name val="Calibri"/>
      <family val="2"/>
      <charset val="238"/>
      <scheme val="minor"/>
    </font>
    <font>
      <b/>
      <sz val="24"/>
      <name val="Calibri"/>
      <family val="2"/>
      <charset val="238"/>
    </font>
    <font>
      <b/>
      <u/>
      <sz val="16"/>
      <name val="Calibri"/>
      <family val="2"/>
      <charset val="238"/>
      <scheme val="minor"/>
    </font>
    <font>
      <b/>
      <sz val="18"/>
      <name val="Calibri"/>
      <family val="2"/>
      <charset val="238"/>
      <scheme val="minor"/>
    </font>
    <font>
      <b/>
      <sz val="21"/>
      <name val="Calibri"/>
      <family val="2"/>
      <charset val="238"/>
      <scheme val="minor"/>
    </font>
    <font>
      <sz val="17"/>
      <name val="Calibri"/>
      <family val="2"/>
      <charset val="238"/>
      <scheme val="minor"/>
    </font>
    <font>
      <sz val="17"/>
      <name val="Arial"/>
      <family val="2"/>
      <charset val="23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style="thin">
        <color indexed="64"/>
      </left>
      <right/>
      <top/>
      <bottom/>
      <diagonal/>
    </border>
    <border>
      <left style="thin">
        <color indexed="64"/>
      </left>
      <right style="double">
        <color indexed="64"/>
      </right>
      <top/>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3"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xf numFmtId="0" fontId="54" fillId="0" borderId="0" applyNumberFormat="0" applyFill="0" applyBorder="0" applyAlignment="0" applyProtection="0"/>
    <xf numFmtId="9" fontId="55"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448">
    <xf numFmtId="0" fontId="0" fillId="0" borderId="0" xfId="0"/>
    <xf numFmtId="0" fontId="22" fillId="0" borderId="0" xfId="0" applyFont="1" applyAlignment="1">
      <alignment wrapText="1"/>
    </xf>
    <xf numFmtId="0" fontId="20" fillId="0" borderId="0" xfId="0" applyFont="1" applyAlignment="1">
      <alignment horizontal="left" vertical="center" indent="1"/>
    </xf>
    <xf numFmtId="0" fontId="24" fillId="0" borderId="0" xfId="0" applyFont="1" applyAlignment="1">
      <alignment horizontal="left" vertical="center" indent="1"/>
    </xf>
    <xf numFmtId="0" fontId="24" fillId="0" borderId="0" xfId="0" applyFont="1" applyAlignment="1">
      <alignment horizontal="left" indent="1"/>
    </xf>
    <xf numFmtId="0" fontId="27" fillId="0" borderId="0" xfId="0" applyFont="1" applyAlignment="1">
      <alignment horizontal="left" vertical="center" indent="1"/>
    </xf>
    <xf numFmtId="0" fontId="25" fillId="0" borderId="0" xfId="0" applyFont="1" applyAlignment="1">
      <alignment vertical="center"/>
    </xf>
    <xf numFmtId="0" fontId="26" fillId="0" borderId="0" xfId="0" applyFont="1" applyAlignment="1">
      <alignment vertical="center"/>
    </xf>
    <xf numFmtId="0" fontId="28" fillId="0" borderId="0" xfId="0" applyFont="1"/>
    <xf numFmtId="0" fontId="0" fillId="26" borderId="0" xfId="0" applyFill="1"/>
    <xf numFmtId="0" fontId="21" fillId="26" borderId="0" xfId="0" applyFont="1" applyFill="1"/>
    <xf numFmtId="0" fontId="26" fillId="0" borderId="0" xfId="0" applyFont="1"/>
    <xf numFmtId="0" fontId="29" fillId="0" borderId="0" xfId="0" applyFont="1"/>
    <xf numFmtId="0" fontId="30" fillId="0" borderId="0" xfId="0" applyFont="1"/>
    <xf numFmtId="0" fontId="35" fillId="0" borderId="0" xfId="0" applyFont="1"/>
    <xf numFmtId="0" fontId="37" fillId="0" borderId="0" xfId="0" applyFont="1"/>
    <xf numFmtId="0" fontId="0" fillId="27" borderId="0" xfId="0" applyFill="1"/>
    <xf numFmtId="0" fontId="40" fillId="0" borderId="0" xfId="0" applyFont="1" applyAlignment="1">
      <alignment vertical="center"/>
    </xf>
    <xf numFmtId="0" fontId="30" fillId="0" borderId="0" xfId="0" applyFont="1" applyAlignment="1">
      <alignment vertical="center"/>
    </xf>
    <xf numFmtId="0" fontId="40" fillId="0" borderId="0" xfId="0" applyFont="1" applyAlignment="1">
      <alignment horizontal="center" vertical="center"/>
    </xf>
    <xf numFmtId="0" fontId="40" fillId="0" borderId="0" xfId="0" applyFont="1" applyAlignment="1">
      <alignment horizontal="center" vertical="center" wrapText="1"/>
    </xf>
    <xf numFmtId="0" fontId="38" fillId="0" borderId="0" xfId="0" applyFont="1" applyAlignment="1">
      <alignment vertical="center" wrapText="1"/>
    </xf>
    <xf numFmtId="0" fontId="36" fillId="0" borderId="0" xfId="0" applyFont="1" applyAlignment="1">
      <alignment horizontal="center" vertical="center" wrapText="1"/>
    </xf>
    <xf numFmtId="0" fontId="21" fillId="27" borderId="0" xfId="0" applyFont="1" applyFill="1"/>
    <xf numFmtId="0" fontId="44" fillId="0" borderId="0" xfId="0" applyFont="1" applyAlignment="1">
      <alignment vertical="center"/>
    </xf>
    <xf numFmtId="0" fontId="36" fillId="0" borderId="16" xfId="0" applyFont="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5" fillId="0" borderId="0" xfId="0" applyFont="1" applyAlignment="1">
      <alignment horizontal="justify" vertical="top" wrapText="1"/>
    </xf>
    <xf numFmtId="0" fontId="34" fillId="0" borderId="0" xfId="0" applyFont="1"/>
    <xf numFmtId="0" fontId="30" fillId="0" borderId="0" xfId="0" applyFont="1" applyAlignment="1">
      <alignment wrapText="1"/>
    </xf>
    <xf numFmtId="0" fontId="41" fillId="0" borderId="0" xfId="0" applyFont="1" applyAlignment="1">
      <alignment vertical="center"/>
    </xf>
    <xf numFmtId="0" fontId="40" fillId="26" borderId="10" xfId="0" applyFont="1" applyFill="1" applyBorder="1" applyAlignment="1">
      <alignment horizontal="center" vertical="center"/>
    </xf>
    <xf numFmtId="0" fontId="41" fillId="26" borderId="24" xfId="0" applyFont="1" applyFill="1" applyBorder="1" applyAlignment="1">
      <alignment vertical="center"/>
    </xf>
    <xf numFmtId="0" fontId="41" fillId="26" borderId="25" xfId="0" applyFont="1" applyFill="1" applyBorder="1" applyAlignment="1">
      <alignment vertical="center"/>
    </xf>
    <xf numFmtId="0" fontId="41" fillId="26" borderId="11" xfId="0" applyFont="1" applyFill="1" applyBorder="1" applyAlignment="1">
      <alignment horizontal="center" vertical="center" wrapText="1"/>
    </xf>
    <xf numFmtId="0" fontId="41" fillId="26" borderId="28" xfId="0" applyFont="1" applyFill="1" applyBorder="1" applyAlignment="1">
      <alignment horizontal="center" vertical="center" wrapText="1"/>
    </xf>
    <xf numFmtId="0" fontId="40" fillId="26" borderId="10" xfId="0" applyFont="1" applyFill="1" applyBorder="1" applyAlignment="1">
      <alignment horizontal="center" vertical="center" wrapText="1"/>
    </xf>
    <xf numFmtId="0" fontId="0" fillId="0" borderId="26" xfId="0" applyBorder="1"/>
    <xf numFmtId="0" fontId="49" fillId="0" borderId="0" xfId="0" applyFont="1"/>
    <xf numFmtId="0" fontId="50" fillId="0" borderId="0" xfId="0" applyFont="1" applyAlignment="1">
      <alignment horizontal="right"/>
    </xf>
    <xf numFmtId="0" fontId="50" fillId="0" borderId="0" xfId="0" applyFont="1"/>
    <xf numFmtId="0" fontId="51" fillId="27" borderId="0" xfId="0" applyFont="1" applyFill="1" applyAlignment="1">
      <alignment vertical="center" wrapText="1"/>
    </xf>
    <xf numFmtId="0" fontId="40" fillId="24" borderId="20" xfId="0" applyFont="1" applyFill="1" applyBorder="1" applyAlignment="1">
      <alignment horizontal="center" vertical="center" wrapText="1"/>
    </xf>
    <xf numFmtId="0" fontId="41" fillId="24" borderId="27" xfId="0" applyFont="1" applyFill="1" applyBorder="1" applyAlignment="1">
      <alignment horizontal="center" vertical="center" wrapText="1"/>
    </xf>
    <xf numFmtId="0" fontId="43" fillId="0" borderId="30" xfId="0" applyFont="1" applyBorder="1" applyAlignment="1">
      <alignment horizontal="center" vertical="center"/>
    </xf>
    <xf numFmtId="0" fontId="0" fillId="0" borderId="30" xfId="0" applyBorder="1"/>
    <xf numFmtId="0" fontId="40" fillId="0" borderId="30" xfId="0" applyFont="1" applyBorder="1" applyAlignment="1">
      <alignment horizontal="center" vertical="center" wrapText="1"/>
    </xf>
    <xf numFmtId="0" fontId="31" fillId="0" borderId="0" xfId="0" applyFont="1" applyAlignment="1">
      <alignment horizontal="center" vertical="center"/>
    </xf>
    <xf numFmtId="0" fontId="43" fillId="0" borderId="0" xfId="0" applyFont="1" applyAlignment="1">
      <alignment horizontal="center" vertical="center"/>
    </xf>
    <xf numFmtId="0" fontId="39" fillId="0" borderId="0" xfId="0" applyFont="1" applyAlignment="1">
      <alignment vertical="center"/>
    </xf>
    <xf numFmtId="0" fontId="0" fillId="0" borderId="0" xfId="0" applyAlignment="1">
      <alignment vertical="center"/>
    </xf>
    <xf numFmtId="0" fontId="36" fillId="0" borderId="30" xfId="0" applyFont="1" applyBorder="1" applyAlignment="1">
      <alignment horizontal="center" vertical="center" wrapText="1"/>
    </xf>
    <xf numFmtId="0" fontId="36" fillId="0" borderId="30" xfId="0" applyFont="1" applyBorder="1" applyAlignment="1">
      <alignment horizontal="center" vertical="top" wrapText="1"/>
    </xf>
    <xf numFmtId="0" fontId="40" fillId="0" borderId="16" xfId="0" applyFont="1" applyBorder="1" applyAlignment="1">
      <alignment horizontal="left" vertical="center" wrapText="1" indent="2"/>
    </xf>
    <xf numFmtId="0" fontId="40" fillId="0" borderId="16" xfId="0" applyFont="1" applyBorder="1" applyAlignment="1">
      <alignment horizontal="center" vertical="center" wrapText="1"/>
    </xf>
    <xf numFmtId="0" fontId="40" fillId="27" borderId="16" xfId="0" applyFont="1" applyFill="1" applyBorder="1" applyAlignment="1">
      <alignment horizontal="center" vertical="center" wrapText="1"/>
    </xf>
    <xf numFmtId="0" fontId="41" fillId="27" borderId="16" xfId="0" applyFont="1" applyFill="1" applyBorder="1" applyAlignment="1">
      <alignment horizontal="center" vertical="center" wrapText="1"/>
    </xf>
    <xf numFmtId="0" fontId="40" fillId="27" borderId="30" xfId="0" applyFont="1" applyFill="1" applyBorder="1" applyAlignment="1">
      <alignment horizontal="center" vertical="center" wrapText="1"/>
    </xf>
    <xf numFmtId="0" fontId="41" fillId="27" borderId="30" xfId="0" applyFont="1" applyFill="1" applyBorder="1" applyAlignment="1">
      <alignment horizontal="center" vertical="center" wrapText="1"/>
    </xf>
    <xf numFmtId="0" fontId="40" fillId="24" borderId="10" xfId="0" applyFont="1" applyFill="1" applyBorder="1" applyAlignment="1">
      <alignment horizontal="center" vertical="center" wrapText="1"/>
    </xf>
    <xf numFmtId="0" fontId="36" fillId="28" borderId="11" xfId="0" applyFont="1" applyFill="1" applyBorder="1" applyAlignment="1">
      <alignment horizontal="center" vertical="center" wrapText="1"/>
    </xf>
    <xf numFmtId="0" fontId="41" fillId="24" borderId="14" xfId="0" applyFont="1" applyFill="1" applyBorder="1" applyAlignment="1">
      <alignment horizontal="center" vertical="center" wrapText="1"/>
    </xf>
    <xf numFmtId="0" fontId="36" fillId="0" borderId="16" xfId="0" applyFont="1" applyBorder="1" applyAlignment="1">
      <alignment horizontal="center" vertical="top" wrapText="1"/>
    </xf>
    <xf numFmtId="0" fontId="34" fillId="24" borderId="11" xfId="0" applyFont="1" applyFill="1" applyBorder="1" applyAlignment="1">
      <alignment horizontal="center" vertical="center" wrapText="1"/>
    </xf>
    <xf numFmtId="165" fontId="40" fillId="0" borderId="16" xfId="0" applyNumberFormat="1" applyFont="1" applyBorder="1" applyAlignment="1">
      <alignment horizontal="center" vertical="center" wrapText="1"/>
    </xf>
    <xf numFmtId="165" fontId="40" fillId="0" borderId="30" xfId="0" applyNumberFormat="1" applyFont="1" applyBorder="1" applyAlignment="1">
      <alignment horizontal="center" vertical="center" wrapText="1"/>
    </xf>
    <xf numFmtId="0" fontId="35" fillId="0" borderId="0" xfId="0" applyFont="1" applyAlignment="1">
      <alignment wrapText="1"/>
    </xf>
    <xf numFmtId="0" fontId="40" fillId="0" borderId="30" xfId="0" applyFont="1" applyBorder="1" applyAlignment="1">
      <alignment horizontal="left" vertical="center" wrapText="1" indent="2"/>
    </xf>
    <xf numFmtId="0" fontId="32" fillId="0" borderId="0" xfId="0" applyFont="1" applyAlignment="1">
      <alignment horizontal="center" vertical="center"/>
    </xf>
    <xf numFmtId="0" fontId="40" fillId="0" borderId="35" xfId="0" applyFont="1" applyBorder="1" applyAlignment="1">
      <alignment vertical="center"/>
    </xf>
    <xf numFmtId="0" fontId="0" fillId="0" borderId="0" xfId="0" applyAlignment="1">
      <alignment horizontal="center" vertical="center" wrapText="1"/>
    </xf>
    <xf numFmtId="0" fontId="26" fillId="0" borderId="0" xfId="0" applyFont="1" applyAlignment="1">
      <alignment wrapText="1"/>
    </xf>
    <xf numFmtId="0" fontId="38" fillId="0" borderId="0" xfId="0" applyFont="1" applyAlignment="1">
      <alignment horizontal="center" vertical="center"/>
    </xf>
    <xf numFmtId="0" fontId="27" fillId="0" borderId="0" xfId="0" applyFont="1" applyAlignment="1">
      <alignment horizontal="center" vertical="center"/>
    </xf>
    <xf numFmtId="0" fontId="38" fillId="0" borderId="0" xfId="0" applyFont="1" applyAlignment="1">
      <alignment horizontal="center" vertical="center" wrapText="1"/>
    </xf>
    <xf numFmtId="0" fontId="45" fillId="0" borderId="0" xfId="0" applyFont="1" applyAlignment="1">
      <alignment horizontal="center" vertical="center" wrapText="1"/>
    </xf>
    <xf numFmtId="0" fontId="36" fillId="27" borderId="16" xfId="0" applyFont="1" applyFill="1" applyBorder="1" applyAlignment="1">
      <alignment horizontal="center" vertical="center" wrapText="1"/>
    </xf>
    <xf numFmtId="0" fontId="36" fillId="27" borderId="30" xfId="0" applyFont="1" applyFill="1" applyBorder="1" applyAlignment="1">
      <alignment horizontal="center" vertical="center" wrapText="1"/>
    </xf>
    <xf numFmtId="0" fontId="40" fillId="0" borderId="0" xfId="0" applyFont="1" applyAlignment="1">
      <alignment horizontal="right" vertical="center" wrapText="1"/>
    </xf>
    <xf numFmtId="0" fontId="37" fillId="0" borderId="0" xfId="0" applyFont="1" applyAlignment="1">
      <alignment horizontal="right" vertical="center" wrapText="1"/>
    </xf>
    <xf numFmtId="0" fontId="42" fillId="0" borderId="0" xfId="0" applyFont="1" applyAlignment="1">
      <alignment horizontal="left" vertical="center"/>
    </xf>
    <xf numFmtId="0" fontId="56" fillId="0" borderId="0" xfId="0" applyFont="1" applyAlignment="1">
      <alignment horizontal="left" vertical="center"/>
    </xf>
    <xf numFmtId="165" fontId="56" fillId="0" borderId="0" xfId="0" applyNumberFormat="1" applyFont="1" applyAlignment="1">
      <alignment horizontal="left" vertical="center"/>
    </xf>
    <xf numFmtId="0" fontId="42" fillId="0" borderId="0" xfId="0" applyFont="1" applyAlignment="1">
      <alignment horizontal="left"/>
    </xf>
    <xf numFmtId="0" fontId="56" fillId="0" borderId="0" xfId="0" applyFont="1" applyAlignment="1">
      <alignment horizontal="center" vertical="center" wrapText="1"/>
    </xf>
    <xf numFmtId="0" fontId="58" fillId="0" borderId="0" xfId="0" applyFont="1" applyAlignment="1">
      <alignment horizontal="left" wrapText="1" indent="1"/>
    </xf>
    <xf numFmtId="9" fontId="58" fillId="0" borderId="0" xfId="45" applyFont="1" applyAlignment="1">
      <alignment horizontal="center"/>
    </xf>
    <xf numFmtId="0" fontId="59" fillId="0" borderId="0" xfId="0" applyFont="1"/>
    <xf numFmtId="0" fontId="58" fillId="0" borderId="0" xfId="0" applyFont="1"/>
    <xf numFmtId="14" fontId="56" fillId="0" borderId="0" xfId="0" applyNumberFormat="1" applyFont="1" applyAlignment="1">
      <alignment horizontal="left"/>
    </xf>
    <xf numFmtId="166" fontId="42" fillId="0" borderId="0" xfId="0" applyNumberFormat="1" applyFont="1" applyAlignment="1">
      <alignment horizontal="right"/>
    </xf>
    <xf numFmtId="0" fontId="42" fillId="0" borderId="0" xfId="0" applyFont="1" applyAlignment="1">
      <alignment vertical="center" wrapText="1"/>
    </xf>
    <xf numFmtId="0" fontId="42" fillId="0" borderId="0" xfId="0" applyFont="1" applyAlignment="1">
      <alignment vertical="center"/>
    </xf>
    <xf numFmtId="0" fontId="59" fillId="0" borderId="0" xfId="0" applyFont="1" applyAlignment="1">
      <alignment horizontal="left" wrapText="1"/>
    </xf>
    <xf numFmtId="0" fontId="56" fillId="0" borderId="0" xfId="0" applyFont="1" applyAlignment="1">
      <alignment horizontal="centerContinuous" vertical="center"/>
    </xf>
    <xf numFmtId="0" fontId="58" fillId="0" borderId="0" xfId="0" applyFont="1" applyAlignment="1">
      <alignment horizontal="centerContinuous" vertical="center"/>
    </xf>
    <xf numFmtId="0" fontId="58" fillId="0" borderId="47" xfId="0" applyFont="1" applyBorder="1" applyAlignment="1">
      <alignment horizontal="center" vertical="center"/>
    </xf>
    <xf numFmtId="0" fontId="40" fillId="0" borderId="46" xfId="0" applyFont="1" applyBorder="1" applyAlignment="1">
      <alignment horizontal="center" vertical="center" wrapText="1"/>
    </xf>
    <xf numFmtId="0" fontId="40" fillId="0" borderId="48" xfId="0" applyFont="1" applyBorder="1" applyAlignment="1">
      <alignment horizontal="center" vertical="center" wrapText="1"/>
    </xf>
    <xf numFmtId="0" fontId="58" fillId="0" borderId="49" xfId="0" applyFont="1" applyBorder="1" applyAlignment="1">
      <alignment horizontal="center" vertical="center"/>
    </xf>
    <xf numFmtId="0" fontId="40" fillId="0" borderId="0" xfId="0" applyFont="1" applyAlignment="1">
      <alignment vertical="center" wrapText="1"/>
    </xf>
    <xf numFmtId="49" fontId="47" fillId="0" borderId="0" xfId="0" applyNumberFormat="1" applyFont="1" applyAlignment="1">
      <alignment horizontal="center" vertical="center"/>
    </xf>
    <xf numFmtId="0" fontId="40" fillId="0" borderId="0" xfId="0" applyFont="1"/>
    <xf numFmtId="0" fontId="34" fillId="0" borderId="0" xfId="0" applyFont="1" applyAlignment="1">
      <alignment horizontal="right" vertical="center" wrapText="1"/>
    </xf>
    <xf numFmtId="0" fontId="34" fillId="0" borderId="0" xfId="0" applyFont="1" applyAlignment="1">
      <alignment wrapText="1"/>
    </xf>
    <xf numFmtId="0" fontId="61" fillId="0" borderId="0" xfId="0" applyFont="1"/>
    <xf numFmtId="0" fontId="31" fillId="0" borderId="0" xfId="0" applyFont="1" applyAlignment="1">
      <alignment vertical="center" wrapText="1"/>
    </xf>
    <xf numFmtId="0" fontId="47" fillId="0" borderId="0" xfId="0" applyFont="1" applyAlignment="1">
      <alignment horizontal="center" vertical="center"/>
    </xf>
    <xf numFmtId="0" fontId="46" fillId="0" borderId="0" xfId="0" applyFont="1" applyAlignment="1">
      <alignment horizontal="center" vertical="center" wrapText="1"/>
    </xf>
    <xf numFmtId="0" fontId="48" fillId="0" borderId="30" xfId="0" applyFont="1" applyBorder="1" applyAlignment="1">
      <alignment horizontal="center" vertical="center" wrapText="1"/>
    </xf>
    <xf numFmtId="0" fontId="57" fillId="0" borderId="0" xfId="0" applyFont="1"/>
    <xf numFmtId="166" fontId="63" fillId="0" borderId="0" xfId="0" applyNumberFormat="1" applyFont="1"/>
    <xf numFmtId="0" fontId="63" fillId="0" borderId="0" xfId="0" applyFont="1" applyAlignment="1">
      <alignment wrapText="1"/>
    </xf>
    <xf numFmtId="0" fontId="48" fillId="0" borderId="30" xfId="0" applyFont="1" applyBorder="1" applyAlignment="1">
      <alignment horizontal="center" wrapText="1"/>
    </xf>
    <xf numFmtId="0" fontId="63" fillId="0" borderId="30" xfId="0" applyFont="1" applyBorder="1" applyAlignment="1">
      <alignment wrapText="1"/>
    </xf>
    <xf numFmtId="0" fontId="64" fillId="0" borderId="0" xfId="0" applyFont="1" applyAlignment="1">
      <alignment wrapText="1"/>
    </xf>
    <xf numFmtId="0" fontId="63" fillId="0" borderId="0" xfId="0" applyFont="1"/>
    <xf numFmtId="0" fontId="63" fillId="0" borderId="0" xfId="0" applyFont="1" applyAlignment="1">
      <alignment horizontal="center"/>
    </xf>
    <xf numFmtId="0" fontId="64" fillId="0" borderId="0" xfId="0" applyFont="1" applyAlignment="1">
      <alignment horizontal="left" vertical="center" wrapText="1"/>
    </xf>
    <xf numFmtId="0" fontId="48" fillId="0" borderId="0" xfId="0" applyFont="1"/>
    <xf numFmtId="0" fontId="63" fillId="0" borderId="0" xfId="0" applyFont="1" applyAlignment="1">
      <alignment horizontal="left" wrapText="1"/>
    </xf>
    <xf numFmtId="0" fontId="48" fillId="0" borderId="0" xfId="0" applyFont="1" applyAlignment="1">
      <alignment horizontal="left" vertical="center"/>
    </xf>
    <xf numFmtId="0" fontId="63" fillId="0" borderId="0" xfId="0" applyFont="1" applyAlignment="1">
      <alignment vertical="center"/>
    </xf>
    <xf numFmtId="0" fontId="57" fillId="0" borderId="0" xfId="0" applyFont="1" applyAlignment="1">
      <alignment vertical="center"/>
    </xf>
    <xf numFmtId="0" fontId="64" fillId="0" borderId="0" xfId="0" applyFont="1"/>
    <xf numFmtId="49" fontId="64" fillId="0" borderId="0" xfId="0" applyNumberFormat="1" applyFont="1" applyAlignment="1">
      <alignment horizontal="center" vertical="center"/>
    </xf>
    <xf numFmtId="0" fontId="42" fillId="0" borderId="0" xfId="0" applyFont="1" applyAlignment="1">
      <alignment horizontal="left" vertical="center" wrapText="1"/>
    </xf>
    <xf numFmtId="0" fontId="57" fillId="0" borderId="0" xfId="0" applyFont="1" applyAlignment="1">
      <alignment horizontal="left" vertical="center"/>
    </xf>
    <xf numFmtId="0" fontId="63" fillId="0" borderId="0" xfId="0" applyFont="1" applyAlignment="1">
      <alignment horizontal="left" vertical="center"/>
    </xf>
    <xf numFmtId="0" fontId="58" fillId="0" borderId="0" xfId="0" applyFont="1" applyAlignment="1">
      <alignment horizontal="center" vertical="center"/>
    </xf>
    <xf numFmtId="0" fontId="40" fillId="0" borderId="0" xfId="0" applyFont="1" applyAlignment="1">
      <alignment horizontal="left" vertical="center" wrapText="1"/>
    </xf>
    <xf numFmtId="0" fontId="0" fillId="0" borderId="0" xfId="0" applyAlignment="1">
      <alignment horizontal="left" vertical="center" wrapText="1"/>
    </xf>
    <xf numFmtId="0" fontId="69" fillId="0" borderId="0" xfId="0" applyFont="1" applyAlignment="1">
      <alignment horizontal="justify"/>
    </xf>
    <xf numFmtId="0" fontId="70" fillId="0" borderId="0" xfId="0" applyFont="1" applyAlignment="1">
      <alignment horizontal="right"/>
    </xf>
    <xf numFmtId="0" fontId="68" fillId="0" borderId="0" xfId="0" applyFont="1" applyAlignment="1">
      <alignment wrapText="1"/>
    </xf>
    <xf numFmtId="0" fontId="48" fillId="0" borderId="0" xfId="0" applyFont="1" applyAlignment="1">
      <alignment horizontal="center"/>
    </xf>
    <xf numFmtId="0" fontId="48" fillId="0" borderId="35" xfId="0" applyFont="1" applyBorder="1"/>
    <xf numFmtId="0" fontId="48" fillId="0" borderId="0" xfId="0" applyFont="1" applyAlignment="1">
      <alignment wrapText="1"/>
    </xf>
    <xf numFmtId="0" fontId="63" fillId="0" borderId="0" xfId="0" applyFont="1" applyAlignment="1">
      <alignment horizontal="right" wrapText="1"/>
    </xf>
    <xf numFmtId="1" fontId="63" fillId="0" borderId="0" xfId="0" applyNumberFormat="1" applyFont="1" applyAlignment="1">
      <alignment horizontal="center" wrapText="1"/>
    </xf>
    <xf numFmtId="0" fontId="48" fillId="0" borderId="0" xfId="0" applyFont="1" applyAlignment="1">
      <alignment horizontal="center" wrapText="1"/>
    </xf>
    <xf numFmtId="164" fontId="48" fillId="0" borderId="0" xfId="0" applyNumberFormat="1" applyFont="1" applyAlignment="1">
      <alignment horizontal="left"/>
    </xf>
    <xf numFmtId="0" fontId="22" fillId="0" borderId="0" xfId="0" applyFont="1"/>
    <xf numFmtId="164" fontId="68" fillId="0" borderId="0" xfId="0" applyNumberFormat="1" applyFont="1" applyAlignment="1">
      <alignment horizontal="left"/>
    </xf>
    <xf numFmtId="167" fontId="48" fillId="27" borderId="0" xfId="0" applyNumberFormat="1" applyFont="1" applyFill="1" applyAlignment="1">
      <alignment horizontal="center" wrapText="1"/>
    </xf>
    <xf numFmtId="0" fontId="66" fillId="0" borderId="0" xfId="0" applyFont="1" applyAlignment="1">
      <alignment horizontal="center"/>
    </xf>
    <xf numFmtId="0" fontId="24" fillId="0" borderId="0" xfId="0" applyFont="1" applyAlignment="1">
      <alignment horizontal="left"/>
    </xf>
    <xf numFmtId="0" fontId="69" fillId="0" borderId="0" xfId="0" applyFont="1" applyAlignment="1">
      <alignment horizontal="left"/>
    </xf>
    <xf numFmtId="0" fontId="71" fillId="0" borderId="0" xfId="0" applyFont="1"/>
    <xf numFmtId="0" fontId="70" fillId="0" borderId="0" xfId="0" applyFont="1"/>
    <xf numFmtId="0" fontId="72" fillId="27" borderId="0" xfId="0" applyFont="1" applyFill="1" applyAlignment="1">
      <alignment wrapText="1"/>
    </xf>
    <xf numFmtId="1" fontId="40" fillId="0" borderId="23" xfId="0" applyNumberFormat="1" applyFont="1" applyBorder="1" applyAlignment="1">
      <alignment horizontal="center" wrapText="1"/>
    </xf>
    <xf numFmtId="167" fontId="40" fillId="0" borderId="43" xfId="0" applyNumberFormat="1" applyFont="1" applyBorder="1" applyAlignment="1">
      <alignment horizontal="center" wrapText="1"/>
    </xf>
    <xf numFmtId="1" fontId="40" fillId="0" borderId="30" xfId="0" applyNumberFormat="1" applyFont="1" applyBorder="1" applyAlignment="1">
      <alignment horizontal="center" wrapText="1"/>
    </xf>
    <xf numFmtId="167" fontId="40" fillId="0" borderId="30" xfId="0" applyNumberFormat="1" applyFont="1" applyBorder="1" applyAlignment="1">
      <alignment horizontal="center" wrapText="1"/>
    </xf>
    <xf numFmtId="167" fontId="40" fillId="0" borderId="42" xfId="0" applyNumberFormat="1" applyFont="1" applyBorder="1" applyAlignment="1">
      <alignment horizontal="center" wrapText="1"/>
    </xf>
    <xf numFmtId="1" fontId="40" fillId="0" borderId="44" xfId="0" applyNumberFormat="1" applyFont="1" applyBorder="1" applyAlignment="1">
      <alignment horizontal="center" wrapText="1"/>
    </xf>
    <xf numFmtId="0" fontId="27" fillId="0" borderId="0" xfId="0" applyFont="1"/>
    <xf numFmtId="0" fontId="25" fillId="0" borderId="0" xfId="0" applyFont="1"/>
    <xf numFmtId="0" fontId="46" fillId="0" borderId="0" xfId="0" applyFont="1" applyAlignment="1">
      <alignment horizontal="center" vertical="center"/>
    </xf>
    <xf numFmtId="164" fontId="40" fillId="0" borderId="0" xfId="0" applyNumberFormat="1" applyFont="1" applyAlignment="1">
      <alignment horizontal="left"/>
    </xf>
    <xf numFmtId="0" fontId="38" fillId="0" borderId="0" xfId="0" applyFont="1"/>
    <xf numFmtId="0" fontId="38" fillId="0" borderId="0" xfId="0" applyFont="1" applyAlignment="1">
      <alignment vertical="center"/>
    </xf>
    <xf numFmtId="0" fontId="0" fillId="0" borderId="0" xfId="0" applyAlignment="1">
      <alignment horizontal="left" vertical="top"/>
    </xf>
    <xf numFmtId="0" fontId="35" fillId="0" borderId="0" xfId="0" applyFont="1" applyAlignment="1">
      <alignment horizontal="left" vertical="top" wrapText="1"/>
    </xf>
    <xf numFmtId="0" fontId="50" fillId="0" borderId="0" xfId="0" applyFont="1" applyAlignment="1">
      <alignment horizontal="left" vertical="top"/>
    </xf>
    <xf numFmtId="0" fontId="73" fillId="0" borderId="0" xfId="0" applyFont="1" applyAlignment="1">
      <alignment horizontal="left" vertical="top"/>
    </xf>
    <xf numFmtId="1" fontId="35" fillId="0" borderId="0" xfId="0" applyNumberFormat="1" applyFont="1" applyAlignment="1">
      <alignment horizontal="left" vertical="top" wrapText="1"/>
    </xf>
    <xf numFmtId="0" fontId="73" fillId="27" borderId="0" xfId="0" applyFont="1" applyFill="1" applyAlignment="1">
      <alignment vertical="center"/>
    </xf>
    <xf numFmtId="0" fontId="74" fillId="0" borderId="0" xfId="0" applyFont="1"/>
    <xf numFmtId="0" fontId="75" fillId="27" borderId="0" xfId="0" applyFont="1" applyFill="1" applyAlignment="1">
      <alignment horizontal="left" vertical="center"/>
    </xf>
    <xf numFmtId="0" fontId="41" fillId="27" borderId="0" xfId="0" applyFont="1" applyFill="1" applyAlignment="1">
      <alignment horizontal="left" vertical="top"/>
    </xf>
    <xf numFmtId="0" fontId="75" fillId="27" borderId="0" xfId="0" applyFont="1" applyFill="1" applyAlignment="1">
      <alignment horizontal="left" vertical="top"/>
    </xf>
    <xf numFmtId="0" fontId="76" fillId="27" borderId="0" xfId="0" applyFont="1" applyFill="1" applyAlignment="1">
      <alignment horizontal="left" vertical="top"/>
    </xf>
    <xf numFmtId="0" fontId="41" fillId="27" borderId="0" xfId="0" applyFont="1" applyFill="1" applyAlignment="1">
      <alignment horizontal="left" vertical="center"/>
    </xf>
    <xf numFmtId="49" fontId="73" fillId="27" borderId="0" xfId="0" applyNumberFormat="1" applyFont="1" applyFill="1" applyAlignment="1">
      <alignment vertical="center"/>
    </xf>
    <xf numFmtId="0" fontId="41" fillId="27" borderId="0" xfId="0" applyFont="1" applyFill="1" applyAlignment="1">
      <alignment vertical="center"/>
    </xf>
    <xf numFmtId="0" fontId="73" fillId="27" borderId="0" xfId="0" applyFont="1" applyFill="1" applyAlignment="1">
      <alignment horizontal="center" vertical="center" wrapText="1"/>
    </xf>
    <xf numFmtId="0" fontId="73" fillId="27" borderId="0" xfId="0" applyFont="1" applyFill="1" applyAlignment="1">
      <alignment horizontal="center" vertical="center"/>
    </xf>
    <xf numFmtId="0" fontId="73" fillId="27" borderId="0" xfId="0" applyFont="1" applyFill="1"/>
    <xf numFmtId="0" fontId="77" fillId="27" borderId="0" xfId="0" applyFont="1" applyFill="1" applyAlignment="1">
      <alignment vertical="center"/>
    </xf>
    <xf numFmtId="0" fontId="77" fillId="27" borderId="0" xfId="0" applyFont="1" applyFill="1" applyAlignment="1">
      <alignment horizontal="left" vertical="top"/>
    </xf>
    <xf numFmtId="1" fontId="77" fillId="27" borderId="0" xfId="0" applyNumberFormat="1" applyFont="1" applyFill="1" applyAlignment="1">
      <alignment horizontal="left" vertical="top"/>
    </xf>
    <xf numFmtId="0" fontId="35" fillId="27" borderId="0" xfId="0" applyFont="1" applyFill="1" applyAlignment="1">
      <alignment horizontal="left" vertical="top"/>
    </xf>
    <xf numFmtId="0" fontId="35" fillId="27" borderId="27" xfId="0" applyFont="1" applyFill="1" applyBorder="1" applyAlignment="1">
      <alignment horizontal="left" vertical="top"/>
    </xf>
    <xf numFmtId="0" fontId="40" fillId="27" borderId="27" xfId="0" applyFont="1" applyFill="1" applyBorder="1" applyAlignment="1">
      <alignment horizontal="center" vertical="center"/>
    </xf>
    <xf numFmtId="0" fontId="78" fillId="27" borderId="0" xfId="0" applyFont="1" applyFill="1" applyAlignment="1">
      <alignment horizontal="left" vertical="top" wrapText="1"/>
    </xf>
    <xf numFmtId="0" fontId="79" fillId="0" borderId="0" xfId="0" applyFont="1" applyAlignment="1">
      <alignment wrapText="1"/>
    </xf>
    <xf numFmtId="0" fontId="79" fillId="0" borderId="0" xfId="0" applyFont="1" applyAlignment="1">
      <alignment horizontal="left" vertical="top" wrapText="1"/>
    </xf>
    <xf numFmtId="0" fontId="34" fillId="0" borderId="0" xfId="0" applyFont="1" applyAlignment="1">
      <alignment horizontal="center" vertical="center" wrapText="1"/>
    </xf>
    <xf numFmtId="0" fontId="47" fillId="0" borderId="0" xfId="0" applyFont="1" applyAlignment="1">
      <alignment horizontal="center" vertical="center" wrapText="1"/>
    </xf>
    <xf numFmtId="0" fontId="34" fillId="0" borderId="0" xfId="0" applyFont="1" applyAlignment="1">
      <alignment vertical="center"/>
    </xf>
    <xf numFmtId="0" fontId="34" fillId="0" borderId="0" xfId="0" applyFont="1" applyAlignment="1">
      <alignment horizontal="left" vertical="top"/>
    </xf>
    <xf numFmtId="168" fontId="47" fillId="0" borderId="0" xfId="0" applyNumberFormat="1" applyFont="1" applyAlignment="1">
      <alignment horizontal="center" vertical="center"/>
    </xf>
    <xf numFmtId="0" fontId="34" fillId="0" borderId="0" xfId="0" applyFont="1" applyAlignment="1">
      <alignment horizontal="left" vertical="center" indent="1"/>
    </xf>
    <xf numFmtId="0" fontId="20" fillId="0" borderId="0" xfId="0" applyFont="1" applyAlignment="1">
      <alignment horizontal="left" vertical="top"/>
    </xf>
    <xf numFmtId="0" fontId="24" fillId="0" borderId="0" xfId="0" applyFont="1" applyAlignment="1">
      <alignment horizontal="left" vertical="top"/>
    </xf>
    <xf numFmtId="0" fontId="43" fillId="0" borderId="0" xfId="0" applyFont="1" applyAlignment="1">
      <alignment horizontal="left" vertical="top"/>
    </xf>
    <xf numFmtId="0" fontId="30" fillId="0" borderId="0" xfId="0" applyFont="1" applyAlignment="1">
      <alignment horizontal="left" vertical="top"/>
    </xf>
    <xf numFmtId="164" fontId="36" fillId="0" borderId="0" xfId="0" applyNumberFormat="1" applyFont="1" applyAlignment="1">
      <alignment horizontal="left" vertical="top"/>
    </xf>
    <xf numFmtId="1" fontId="36" fillId="0" borderId="30" xfId="0" applyNumberFormat="1" applyFont="1" applyBorder="1" applyAlignment="1">
      <alignment horizontal="left" vertical="top" wrapText="1"/>
    </xf>
    <xf numFmtId="1" fontId="36" fillId="0" borderId="30" xfId="0" applyNumberFormat="1" applyFont="1" applyBorder="1" applyAlignment="1">
      <alignment horizontal="center" vertical="center" wrapText="1"/>
    </xf>
    <xf numFmtId="167" fontId="36" fillId="0" borderId="31" xfId="0" applyNumberFormat="1" applyFont="1" applyBorder="1" applyAlignment="1">
      <alignment horizontal="left" vertical="top" wrapText="1"/>
    </xf>
    <xf numFmtId="167" fontId="36" fillId="0" borderId="39" xfId="0" applyNumberFormat="1" applyFont="1" applyBorder="1" applyAlignment="1">
      <alignment horizontal="left" vertical="top" wrapText="1"/>
    </xf>
    <xf numFmtId="1" fontId="36" fillId="0" borderId="44" xfId="0" applyNumberFormat="1" applyFont="1" applyBorder="1" applyAlignment="1">
      <alignment horizontal="left" vertical="top" wrapText="1"/>
    </xf>
    <xf numFmtId="167" fontId="36" fillId="0" borderId="51" xfId="0" applyNumberFormat="1" applyFont="1" applyBorder="1" applyAlignment="1">
      <alignment horizontal="left" vertical="top" wrapText="1"/>
    </xf>
    <xf numFmtId="1" fontId="36" fillId="0" borderId="23" xfId="0" applyNumberFormat="1" applyFont="1" applyBorder="1" applyAlignment="1">
      <alignment horizontal="left" vertical="top" wrapText="1"/>
    </xf>
    <xf numFmtId="0" fontId="42" fillId="0" borderId="0" xfId="0" applyFont="1" applyAlignment="1">
      <alignment horizontal="left" vertical="top"/>
    </xf>
    <xf numFmtId="0" fontId="39" fillId="0" borderId="0" xfId="0" applyFont="1" applyAlignment="1">
      <alignment horizontal="left" vertical="top"/>
    </xf>
    <xf numFmtId="0" fontId="32" fillId="0" borderId="0" xfId="0" applyFont="1" applyAlignment="1">
      <alignment horizontal="left" vertical="top"/>
    </xf>
    <xf numFmtId="164" fontId="80" fillId="0" borderId="0" xfId="0" applyNumberFormat="1" applyFont="1" applyAlignment="1">
      <alignment horizontal="left" vertical="top"/>
    </xf>
    <xf numFmtId="0" fontId="38" fillId="0" borderId="0" xfId="0" applyFont="1" applyAlignment="1">
      <alignment horizontal="left" vertical="top" wrapText="1"/>
    </xf>
    <xf numFmtId="0" fontId="40" fillId="0" borderId="0" xfId="0" applyFont="1" applyAlignment="1">
      <alignment horizontal="left" vertical="top" wrapText="1"/>
    </xf>
    <xf numFmtId="0" fontId="40" fillId="0" borderId="35" xfId="0" applyFont="1" applyBorder="1" applyAlignment="1">
      <alignment horizontal="left" vertical="top"/>
    </xf>
    <xf numFmtId="0" fontId="41" fillId="26" borderId="25" xfId="0" applyFont="1" applyFill="1" applyBorder="1" applyAlignment="1">
      <alignment horizontal="center" vertical="center"/>
    </xf>
    <xf numFmtId="0" fontId="31" fillId="0" borderId="0" xfId="0" applyFont="1" applyAlignment="1">
      <alignment horizontal="left" vertical="top"/>
    </xf>
    <xf numFmtId="0" fontId="39" fillId="0" borderId="0" xfId="0" applyFont="1" applyAlignment="1">
      <alignment horizontal="center" vertical="center"/>
    </xf>
    <xf numFmtId="0" fontId="33" fillId="0" borderId="0" xfId="0" applyFont="1"/>
    <xf numFmtId="0" fontId="33" fillId="0" borderId="0" xfId="0" applyFont="1" applyAlignment="1">
      <alignment horizontal="left"/>
    </xf>
    <xf numFmtId="0" fontId="82" fillId="0" borderId="0" xfId="0" applyFont="1" applyAlignment="1">
      <alignment horizontal="center" vertical="center" wrapText="1"/>
    </xf>
    <xf numFmtId="167" fontId="36" fillId="0" borderId="30" xfId="0" applyNumberFormat="1" applyFont="1" applyBorder="1" applyAlignment="1">
      <alignment horizontal="left" vertical="top" wrapText="1"/>
    </xf>
    <xf numFmtId="49" fontId="40" fillId="0" borderId="23" xfId="0" applyNumberFormat="1" applyFont="1" applyBorder="1" applyAlignment="1">
      <alignment horizontal="center" vertical="center" wrapText="1"/>
    </xf>
    <xf numFmtId="1" fontId="40" fillId="0" borderId="23" xfId="0" applyNumberFormat="1" applyFont="1" applyBorder="1" applyAlignment="1">
      <alignment horizontal="center" vertical="center" wrapText="1"/>
    </xf>
    <xf numFmtId="49" fontId="40" fillId="0" borderId="30" xfId="0" applyNumberFormat="1" applyFont="1" applyBorder="1" applyAlignment="1">
      <alignment horizontal="center" vertical="center" wrapText="1"/>
    </xf>
    <xf numFmtId="1" fontId="40" fillId="0" borderId="30" xfId="0" applyNumberFormat="1" applyFont="1" applyBorder="1" applyAlignment="1">
      <alignment horizontal="center" vertical="center" wrapText="1"/>
    </xf>
    <xf numFmtId="1" fontId="63" fillId="0" borderId="0" xfId="0" applyNumberFormat="1" applyFont="1" applyAlignment="1">
      <alignment horizontal="center" vertical="center" wrapText="1"/>
    </xf>
    <xf numFmtId="0" fontId="28" fillId="0" borderId="0" xfId="0" applyFont="1" applyAlignment="1">
      <alignment horizontal="center"/>
    </xf>
    <xf numFmtId="0" fontId="60" fillId="0" borderId="0" xfId="0" applyFont="1" applyAlignment="1">
      <alignment horizontal="center"/>
    </xf>
    <xf numFmtId="0" fontId="41" fillId="0" borderId="0" xfId="0" applyFont="1" applyAlignment="1">
      <alignment horizontal="center" vertical="center" wrapText="1"/>
    </xf>
    <xf numFmtId="0" fontId="45" fillId="0" borderId="0" xfId="0" applyFont="1" applyAlignment="1">
      <alignment horizontal="left" wrapText="1"/>
    </xf>
    <xf numFmtId="165" fontId="42" fillId="0" borderId="0" xfId="0" applyNumberFormat="1" applyFont="1" applyAlignment="1">
      <alignment horizontal="left"/>
    </xf>
    <xf numFmtId="0" fontId="42" fillId="0" borderId="0" xfId="0" applyFont="1" applyAlignment="1">
      <alignment horizontal="left"/>
    </xf>
    <xf numFmtId="0" fontId="42" fillId="0" borderId="0" xfId="0" applyFont="1" applyAlignment="1">
      <alignment horizontal="center" vertical="center"/>
    </xf>
    <xf numFmtId="166" fontId="57" fillId="0" borderId="0" xfId="0" applyNumberFormat="1" applyFont="1" applyAlignment="1">
      <alignment horizontal="center"/>
    </xf>
    <xf numFmtId="0" fontId="0" fillId="0" borderId="0" xfId="0" applyAlignment="1">
      <alignment horizontal="center"/>
    </xf>
    <xf numFmtId="0" fontId="40" fillId="27" borderId="44" xfId="0" applyFont="1" applyFill="1" applyBorder="1" applyAlignment="1">
      <alignment horizontal="center" vertical="center" wrapText="1"/>
    </xf>
    <xf numFmtId="0" fontId="40" fillId="27" borderId="42" xfId="0" applyFont="1" applyFill="1" applyBorder="1" applyAlignment="1">
      <alignment horizontal="center" vertical="center" wrapText="1"/>
    </xf>
    <xf numFmtId="0" fontId="41" fillId="27" borderId="44" xfId="0" applyFont="1" applyFill="1" applyBorder="1" applyAlignment="1">
      <alignment horizontal="center" vertical="center" wrapText="1"/>
    </xf>
    <xf numFmtId="0" fontId="41" fillId="27" borderId="42" xfId="0" applyFont="1" applyFill="1" applyBorder="1" applyAlignment="1">
      <alignment horizontal="center" vertical="center" wrapText="1"/>
    </xf>
    <xf numFmtId="0" fontId="40" fillId="0" borderId="23"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21" xfId="0" applyFont="1" applyBorder="1" applyAlignment="1">
      <alignment horizontal="left" vertical="center" wrapText="1"/>
    </xf>
    <xf numFmtId="0" fontId="40" fillId="0" borderId="45" xfId="0" applyFont="1" applyBorder="1" applyAlignment="1">
      <alignment horizontal="left" vertical="center" wrapText="1"/>
    </xf>
    <xf numFmtId="0" fontId="40" fillId="0" borderId="39" xfId="0" applyFont="1" applyBorder="1" applyAlignment="1">
      <alignment horizontal="left" vertical="center" wrapText="1"/>
    </xf>
    <xf numFmtId="0" fontId="40" fillId="0" borderId="41" xfId="0" applyFont="1" applyBorder="1" applyAlignment="1">
      <alignment horizontal="left" vertical="center" wrapText="1"/>
    </xf>
    <xf numFmtId="0" fontId="63" fillId="0" borderId="21" xfId="44" applyFont="1" applyBorder="1" applyAlignment="1">
      <alignment horizontal="left" vertical="top" wrapText="1"/>
    </xf>
    <xf numFmtId="0" fontId="67" fillId="0" borderId="17" xfId="44" applyFont="1" applyBorder="1" applyAlignment="1">
      <alignment horizontal="left" vertical="top" wrapText="1"/>
    </xf>
    <xf numFmtId="0" fontId="67" fillId="0" borderId="45" xfId="44" applyFont="1" applyBorder="1" applyAlignment="1">
      <alignment horizontal="left" vertical="top" wrapText="1"/>
    </xf>
    <xf numFmtId="0" fontId="67" fillId="0" borderId="39" xfId="44" applyFont="1" applyBorder="1" applyAlignment="1">
      <alignment horizontal="left" vertical="top" wrapText="1"/>
    </xf>
    <xf numFmtId="0" fontId="67" fillId="0" borderId="40" xfId="44" applyFont="1" applyBorder="1" applyAlignment="1">
      <alignment horizontal="left" vertical="top" wrapText="1"/>
    </xf>
    <xf numFmtId="0" fontId="67" fillId="0" borderId="41" xfId="44" applyFont="1" applyBorder="1" applyAlignment="1">
      <alignment horizontal="left" vertical="top" wrapText="1"/>
    </xf>
    <xf numFmtId="0" fontId="43" fillId="0" borderId="23" xfId="0" applyFont="1" applyBorder="1" applyAlignment="1">
      <alignment horizontal="center" vertical="center"/>
    </xf>
    <xf numFmtId="0" fontId="43" fillId="0" borderId="42" xfId="0" applyFont="1" applyBorder="1" applyAlignment="1">
      <alignment horizontal="center" vertical="center"/>
    </xf>
    <xf numFmtId="0" fontId="54" fillId="0" borderId="23" xfId="44" applyBorder="1" applyAlignment="1">
      <alignment horizontal="center" vertical="center"/>
    </xf>
    <xf numFmtId="0" fontId="54" fillId="0" borderId="42" xfId="44" applyBorder="1" applyAlignment="1">
      <alignment horizontal="center" vertical="center"/>
    </xf>
    <xf numFmtId="0" fontId="40" fillId="0" borderId="30" xfId="0" applyFont="1" applyBorder="1" applyAlignment="1">
      <alignment vertical="center" wrapText="1"/>
    </xf>
    <xf numFmtId="0" fontId="0" fillId="0" borderId="30" xfId="0" applyBorder="1" applyAlignment="1">
      <alignment vertical="center" wrapText="1"/>
    </xf>
    <xf numFmtId="0" fontId="63" fillId="0" borderId="31" xfId="0" applyFont="1" applyBorder="1" applyAlignment="1">
      <alignment horizontal="left" vertical="top" wrapText="1"/>
    </xf>
    <xf numFmtId="0" fontId="22" fillId="0" borderId="36" xfId="0" applyFont="1" applyBorder="1" applyAlignment="1">
      <alignment horizontal="left" vertical="top" wrapText="1"/>
    </xf>
    <xf numFmtId="0" fontId="22" fillId="0" borderId="32" xfId="0" applyFont="1" applyBorder="1" applyAlignment="1">
      <alignment horizontal="left" vertical="top" wrapText="1"/>
    </xf>
    <xf numFmtId="0" fontId="63" fillId="0" borderId="31" xfId="0" applyFont="1" applyBorder="1" applyAlignment="1">
      <alignment vertical="top" wrapText="1"/>
    </xf>
    <xf numFmtId="0" fontId="63" fillId="0" borderId="36" xfId="0" applyFont="1" applyBorder="1" applyAlignment="1">
      <alignment vertical="top" wrapText="1"/>
    </xf>
    <xf numFmtId="0" fontId="63" fillId="0" borderId="32" xfId="0" applyFont="1" applyBorder="1" applyAlignment="1">
      <alignment vertical="top" wrapText="1"/>
    </xf>
    <xf numFmtId="0" fontId="63" fillId="0" borderId="36" xfId="0" applyFont="1" applyBorder="1" applyAlignment="1">
      <alignment horizontal="left" vertical="top" wrapText="1"/>
    </xf>
    <xf numFmtId="0" fontId="63" fillId="0" borderId="32" xfId="0" applyFont="1" applyBorder="1" applyAlignment="1">
      <alignment horizontal="left" vertical="top" wrapText="1"/>
    </xf>
    <xf numFmtId="0" fontId="40" fillId="0" borderId="37" xfId="0" applyFont="1" applyBorder="1" applyAlignment="1">
      <alignment horizontal="left" vertical="center" wrapText="1"/>
    </xf>
    <xf numFmtId="0" fontId="40" fillId="0" borderId="38" xfId="0" applyFont="1" applyBorder="1" applyAlignment="1">
      <alignment horizontal="left" vertical="center" wrapText="1"/>
    </xf>
    <xf numFmtId="0" fontId="63" fillId="0" borderId="37" xfId="0" applyFont="1" applyBorder="1" applyAlignment="1">
      <alignment horizontal="left" vertical="top" wrapText="1"/>
    </xf>
    <xf numFmtId="0" fontId="63" fillId="0" borderId="35" xfId="0" applyFont="1" applyBorder="1" applyAlignment="1">
      <alignment horizontal="left" vertical="top" wrapText="1"/>
    </xf>
    <xf numFmtId="0" fontId="63" fillId="0" borderId="38" xfId="0" applyFont="1" applyBorder="1" applyAlignment="1">
      <alignment horizontal="left" vertical="top" wrapText="1"/>
    </xf>
    <xf numFmtId="0" fontId="63" fillId="0" borderId="39" xfId="0" applyFont="1" applyBorder="1" applyAlignment="1">
      <alignment horizontal="left" vertical="top" wrapText="1"/>
    </xf>
    <xf numFmtId="0" fontId="63" fillId="0" borderId="40" xfId="0" applyFont="1" applyBorder="1" applyAlignment="1">
      <alignment horizontal="left" vertical="top" wrapText="1"/>
    </xf>
    <xf numFmtId="0" fontId="63" fillId="0" borderId="41" xfId="0" applyFont="1" applyBorder="1" applyAlignment="1">
      <alignment horizontal="left" vertical="top" wrapText="1"/>
    </xf>
    <xf numFmtId="0" fontId="22" fillId="0" borderId="36" xfId="0" applyFont="1" applyBorder="1" applyAlignment="1">
      <alignment vertical="top" wrapText="1"/>
    </xf>
    <xf numFmtId="0" fontId="22" fillId="0" borderId="32" xfId="0" applyFont="1" applyBorder="1" applyAlignment="1">
      <alignment vertical="top" wrapText="1"/>
    </xf>
    <xf numFmtId="0" fontId="31" fillId="0" borderId="0" xfId="0" applyFont="1" applyAlignment="1">
      <alignment horizontal="center" vertical="center"/>
    </xf>
    <xf numFmtId="0" fontId="33" fillId="0" borderId="0" xfId="0" applyFont="1" applyAlignment="1">
      <alignment horizontal="center" vertical="center" wrapText="1"/>
    </xf>
    <xf numFmtId="0" fontId="48" fillId="26" borderId="24" xfId="0" applyFont="1" applyFill="1" applyBorder="1" applyAlignment="1">
      <alignment horizontal="center" wrapText="1"/>
    </xf>
    <xf numFmtId="0" fontId="48" fillId="26" borderId="13" xfId="0" applyFont="1" applyFill="1" applyBorder="1" applyAlignment="1">
      <alignment horizontal="center" wrapText="1"/>
    </xf>
    <xf numFmtId="0" fontId="48" fillId="26" borderId="25" xfId="0" applyFont="1" applyFill="1" applyBorder="1" applyAlignment="1">
      <alignment horizontal="center" wrapText="1"/>
    </xf>
    <xf numFmtId="0" fontId="40" fillId="0" borderId="16" xfId="0" applyFont="1" applyBorder="1" applyAlignment="1">
      <alignment horizontal="left" vertical="center" wrapText="1"/>
    </xf>
    <xf numFmtId="0" fontId="63" fillId="0" borderId="16" xfId="0" applyFont="1" applyBorder="1" applyAlignment="1">
      <alignment horizontal="left" vertical="center" wrapText="1"/>
    </xf>
    <xf numFmtId="0" fontId="40" fillId="0" borderId="30" xfId="0" applyFont="1" applyBorder="1" applyAlignment="1">
      <alignment horizontal="left" vertical="center" wrapText="1"/>
    </xf>
    <xf numFmtId="0" fontId="63" fillId="0" borderId="30" xfId="0" applyFont="1" applyBorder="1" applyAlignment="1">
      <alignment horizontal="left" vertical="center" wrapText="1"/>
    </xf>
    <xf numFmtId="0" fontId="66" fillId="0" borderId="30" xfId="0" applyFont="1" applyBorder="1" applyAlignment="1">
      <alignment horizontal="left" vertical="center" wrapText="1"/>
    </xf>
    <xf numFmtId="0" fontId="40" fillId="0" borderId="31" xfId="0" applyFont="1" applyBorder="1" applyAlignment="1">
      <alignment horizontal="left" vertical="center" wrapText="1"/>
    </xf>
    <xf numFmtId="0" fontId="40" fillId="0" borderId="32" xfId="0" applyFont="1" applyBorder="1" applyAlignment="1">
      <alignment horizontal="left" vertical="center" wrapText="1"/>
    </xf>
    <xf numFmtId="9" fontId="63" fillId="0" borderId="30" xfId="45" applyFont="1" applyBorder="1" applyAlignment="1">
      <alignment horizontal="left" vertical="center" wrapText="1"/>
    </xf>
    <xf numFmtId="0" fontId="36" fillId="0" borderId="0" xfId="0" applyFont="1" applyAlignment="1">
      <alignment horizontal="center" vertical="center" wrapText="1"/>
    </xf>
    <xf numFmtId="0" fontId="0" fillId="0" borderId="0" xfId="0" applyAlignment="1">
      <alignment horizontal="center" vertical="center" wrapText="1"/>
    </xf>
    <xf numFmtId="0" fontId="46" fillId="0" borderId="0" xfId="0" applyFont="1" applyAlignment="1">
      <alignment horizontal="left" vertical="center" wrapText="1"/>
    </xf>
    <xf numFmtId="0" fontId="0" fillId="0" borderId="0" xfId="0" applyAlignment="1">
      <alignment horizontal="left" vertical="center" wrapText="1"/>
    </xf>
    <xf numFmtId="0" fontId="40" fillId="26" borderId="24" xfId="0" applyFont="1" applyFill="1" applyBorder="1" applyAlignment="1">
      <alignment horizontal="center" vertical="center" wrapText="1"/>
    </xf>
    <xf numFmtId="0" fontId="40" fillId="26" borderId="25" xfId="0" applyFont="1" applyFill="1" applyBorder="1" applyAlignment="1">
      <alignment horizontal="center" vertical="center" wrapText="1"/>
    </xf>
    <xf numFmtId="0" fontId="40" fillId="27" borderId="16" xfId="0" applyFont="1" applyFill="1" applyBorder="1" applyAlignment="1">
      <alignment horizontal="left" vertical="center" wrapText="1"/>
    </xf>
    <xf numFmtId="0" fontId="63" fillId="27" borderId="18" xfId="0" applyFont="1" applyFill="1" applyBorder="1" applyAlignment="1">
      <alignment horizontal="left" vertical="top" wrapText="1"/>
    </xf>
    <xf numFmtId="0" fontId="63" fillId="27" borderId="12" xfId="0" applyFont="1" applyFill="1" applyBorder="1" applyAlignment="1">
      <alignment horizontal="left" vertical="top" wrapText="1"/>
    </xf>
    <xf numFmtId="0" fontId="63" fillId="27" borderId="19" xfId="0" applyFont="1" applyFill="1" applyBorder="1" applyAlignment="1">
      <alignment horizontal="left" vertical="top" wrapText="1"/>
    </xf>
    <xf numFmtId="0" fontId="31" fillId="0" borderId="0" xfId="0" applyFont="1" applyAlignment="1">
      <alignment horizontal="center" vertical="center" wrapText="1"/>
    </xf>
    <xf numFmtId="0" fontId="33" fillId="0" borderId="22" xfId="0" applyFont="1" applyBorder="1" applyAlignment="1">
      <alignment horizontal="center" vertical="center" wrapText="1"/>
    </xf>
    <xf numFmtId="0" fontId="48" fillId="0" borderId="0" xfId="0" applyFont="1" applyAlignment="1">
      <alignment horizontal="center" wrapText="1"/>
    </xf>
    <xf numFmtId="0" fontId="0" fillId="0" borderId="32" xfId="0" applyBorder="1" applyAlignment="1">
      <alignment horizontal="left" vertical="center" wrapText="1"/>
    </xf>
    <xf numFmtId="0" fontId="63" fillId="0" borderId="31" xfId="0" applyFont="1" applyBorder="1" applyAlignment="1">
      <alignment horizontal="left" vertical="center" wrapText="1"/>
    </xf>
    <xf numFmtId="0" fontId="22" fillId="0" borderId="36" xfId="0" applyFont="1" applyBorder="1" applyAlignment="1">
      <alignment horizontal="left" vertical="center" wrapText="1"/>
    </xf>
    <xf numFmtId="0" fontId="22" fillId="0" borderId="32" xfId="0" applyFont="1" applyBorder="1" applyAlignment="1">
      <alignment horizontal="left" vertical="center" wrapText="1"/>
    </xf>
    <xf numFmtId="0" fontId="40" fillId="0" borderId="0" xfId="0" applyFont="1" applyAlignment="1">
      <alignment horizontal="left" vertical="center" wrapText="1"/>
    </xf>
    <xf numFmtId="49" fontId="68" fillId="0" borderId="0" xfId="0" applyNumberFormat="1" applyFont="1" applyAlignment="1">
      <alignment horizontal="center"/>
    </xf>
    <xf numFmtId="0" fontId="32" fillId="0" borderId="0" xfId="0" applyFont="1" applyAlignment="1">
      <alignment horizontal="center" vertical="center"/>
    </xf>
    <xf numFmtId="0" fontId="48" fillId="24" borderId="23" xfId="0" applyFont="1" applyFill="1" applyBorder="1" applyAlignment="1">
      <alignment horizontal="center" vertical="center" wrapText="1"/>
    </xf>
    <xf numFmtId="0" fontId="48" fillId="24" borderId="15" xfId="0" applyFont="1" applyFill="1" applyBorder="1" applyAlignment="1">
      <alignment horizontal="center" vertical="center" wrapText="1"/>
    </xf>
    <xf numFmtId="0" fontId="41" fillId="24" borderId="23" xfId="0" applyFont="1" applyFill="1" applyBorder="1" applyAlignment="1">
      <alignment horizontal="center" vertical="center" wrapText="1"/>
    </xf>
    <xf numFmtId="0" fontId="41" fillId="24" borderId="29" xfId="0" applyFont="1" applyFill="1" applyBorder="1" applyAlignment="1">
      <alignment horizontal="center" vertical="center" wrapText="1"/>
    </xf>
    <xf numFmtId="0" fontId="41" fillId="24" borderId="15" xfId="0" applyFont="1" applyFill="1" applyBorder="1" applyAlignment="1">
      <alignment horizontal="center" vertical="center" wrapText="1"/>
    </xf>
    <xf numFmtId="0" fontId="41" fillId="24" borderId="34" xfId="0" applyFont="1" applyFill="1" applyBorder="1" applyAlignment="1">
      <alignment horizontal="center" vertical="center" wrapText="1"/>
    </xf>
    <xf numFmtId="0" fontId="41" fillId="24" borderId="24" xfId="0" applyFont="1" applyFill="1" applyBorder="1" applyAlignment="1">
      <alignment horizontal="center" vertical="center"/>
    </xf>
    <xf numFmtId="0" fontId="41" fillId="24" borderId="13" xfId="0" applyFont="1" applyFill="1" applyBorder="1" applyAlignment="1">
      <alignment horizontal="center" vertical="center"/>
    </xf>
    <xf numFmtId="0" fontId="41" fillId="24" borderId="25" xfId="0" applyFont="1" applyFill="1" applyBorder="1" applyAlignment="1">
      <alignment horizontal="center" vertical="center"/>
    </xf>
    <xf numFmtId="0" fontId="41" fillId="24" borderId="21" xfId="0" applyFont="1" applyFill="1" applyBorder="1" applyAlignment="1">
      <alignment horizontal="center" vertical="center" wrapText="1"/>
    </xf>
    <xf numFmtId="0" fontId="41" fillId="24" borderId="17" xfId="0" applyFont="1" applyFill="1" applyBorder="1" applyAlignment="1">
      <alignment horizontal="center" vertical="center" wrapText="1"/>
    </xf>
    <xf numFmtId="0" fontId="40" fillId="0" borderId="18" xfId="0" applyFont="1" applyBorder="1" applyAlignment="1">
      <alignment horizontal="left" vertical="center" wrapText="1" indent="2"/>
    </xf>
    <xf numFmtId="0" fontId="40" fillId="0" borderId="12" xfId="0" applyFont="1" applyBorder="1" applyAlignment="1">
      <alignment horizontal="left" vertical="center" wrapText="1" indent="2"/>
    </xf>
    <xf numFmtId="0" fontId="40" fillId="0" borderId="19" xfId="0" applyFont="1" applyBorder="1" applyAlignment="1">
      <alignment horizontal="left" vertical="center" wrapText="1" indent="2"/>
    </xf>
    <xf numFmtId="0" fontId="36" fillId="0" borderId="18" xfId="0" applyFont="1" applyBorder="1" applyAlignment="1">
      <alignment horizontal="center" vertical="top" wrapText="1"/>
    </xf>
    <xf numFmtId="0" fontId="36" fillId="0" borderId="19" xfId="0" applyFont="1" applyBorder="1" applyAlignment="1">
      <alignment horizontal="center" vertical="top" wrapText="1"/>
    </xf>
    <xf numFmtId="0" fontId="40" fillId="0" borderId="31" xfId="0" applyFont="1" applyBorder="1" applyAlignment="1">
      <alignment horizontal="left" vertical="center" wrapText="1" indent="2"/>
    </xf>
    <xf numFmtId="0" fontId="40" fillId="0" borderId="36" xfId="0" applyFont="1" applyBorder="1" applyAlignment="1">
      <alignment horizontal="left" vertical="center" wrapText="1" indent="2"/>
    </xf>
    <xf numFmtId="0" fontId="40" fillId="0" borderId="32" xfId="0" applyFont="1" applyBorder="1" applyAlignment="1">
      <alignment horizontal="left" vertical="center" wrapText="1" indent="2"/>
    </xf>
    <xf numFmtId="0" fontId="0" fillId="0" borderId="30" xfId="0" applyBorder="1" applyAlignment="1">
      <alignment horizontal="left" vertical="center" wrapText="1"/>
    </xf>
    <xf numFmtId="0" fontId="63" fillId="0" borderId="30" xfId="0" applyFont="1" applyBorder="1" applyAlignment="1">
      <alignment horizontal="left" vertical="top" wrapText="1"/>
    </xf>
    <xf numFmtId="0" fontId="63" fillId="0" borderId="30" xfId="0" applyFont="1" applyBorder="1" applyAlignment="1">
      <alignment vertical="top" wrapText="1"/>
    </xf>
    <xf numFmtId="49" fontId="48" fillId="0" borderId="0" xfId="0" applyNumberFormat="1" applyFont="1" applyAlignment="1">
      <alignment horizontal="center"/>
    </xf>
    <xf numFmtId="0" fontId="41" fillId="28" borderId="24" xfId="0" applyFont="1" applyFill="1" applyBorder="1" applyAlignment="1">
      <alignment horizontal="center" vertical="center" wrapText="1"/>
    </xf>
    <xf numFmtId="0" fontId="0" fillId="0" borderId="25" xfId="0" applyBorder="1" applyAlignment="1">
      <alignment horizontal="center" vertical="center" wrapText="1"/>
    </xf>
    <xf numFmtId="0" fontId="48" fillId="28" borderId="24" xfId="0" applyFont="1" applyFill="1" applyBorder="1" applyAlignment="1">
      <alignment horizontal="center"/>
    </xf>
    <xf numFmtId="0" fontId="48" fillId="28" borderId="13" xfId="0" applyFont="1" applyFill="1" applyBorder="1" applyAlignment="1">
      <alignment horizontal="center"/>
    </xf>
    <xf numFmtId="0" fontId="48" fillId="28" borderId="25" xfId="0" applyFont="1" applyFill="1" applyBorder="1" applyAlignment="1">
      <alignment horizontal="center"/>
    </xf>
    <xf numFmtId="0" fontId="52" fillId="0" borderId="0" xfId="0" applyFont="1" applyAlignment="1">
      <alignment horizontal="left" vertical="center" wrapText="1"/>
    </xf>
    <xf numFmtId="0" fontId="40" fillId="24" borderId="20" xfId="0" applyFont="1" applyFill="1" applyBorder="1" applyAlignment="1">
      <alignment horizontal="center" vertical="center" wrapText="1"/>
    </xf>
    <xf numFmtId="0" fontId="40" fillId="24" borderId="33" xfId="0" applyFont="1" applyFill="1" applyBorder="1" applyAlignment="1">
      <alignment horizontal="center" vertical="center" wrapText="1"/>
    </xf>
    <xf numFmtId="0" fontId="40" fillId="0" borderId="30" xfId="0" applyFont="1" applyBorder="1" applyAlignment="1">
      <alignment horizontal="left" vertical="center" wrapText="1" indent="2"/>
    </xf>
    <xf numFmtId="0" fontId="25" fillId="0" borderId="30" xfId="0" applyFont="1" applyBorder="1" applyAlignment="1">
      <alignment horizontal="left" vertical="center" wrapText="1" indent="2"/>
    </xf>
    <xf numFmtId="0" fontId="40" fillId="0" borderId="30" xfId="0" applyFont="1" applyBorder="1" applyAlignment="1">
      <alignment horizontal="center" vertical="center" wrapText="1"/>
    </xf>
    <xf numFmtId="0" fontId="40" fillId="0" borderId="16" xfId="0" applyFont="1" applyBorder="1" applyAlignment="1">
      <alignment horizontal="left" vertical="center" wrapText="1" indent="2"/>
    </xf>
    <xf numFmtId="0" fontId="25" fillId="0" borderId="16" xfId="0" applyFont="1" applyBorder="1" applyAlignment="1">
      <alignment horizontal="left" vertical="center" wrapText="1" indent="2"/>
    </xf>
    <xf numFmtId="0" fontId="40" fillId="0" borderId="16" xfId="0" applyFont="1" applyBorder="1" applyAlignment="1">
      <alignment horizontal="center" vertical="center" wrapText="1"/>
    </xf>
    <xf numFmtId="0" fontId="40" fillId="0" borderId="30" xfId="0" applyFont="1" applyBorder="1" applyAlignment="1">
      <alignment horizontal="right" vertical="center" wrapText="1"/>
    </xf>
    <xf numFmtId="0" fontId="40" fillId="0" borderId="31" xfId="0" applyFont="1" applyBorder="1" applyAlignment="1">
      <alignment horizontal="center" vertical="center" wrapText="1"/>
    </xf>
    <xf numFmtId="0" fontId="40" fillId="0" borderId="36" xfId="0" applyFont="1" applyBorder="1" applyAlignment="1">
      <alignment horizontal="center" vertical="center" wrapText="1"/>
    </xf>
    <xf numFmtId="0" fontId="40" fillId="0" borderId="32" xfId="0" applyFont="1" applyBorder="1" applyAlignment="1">
      <alignment horizontal="center" vertical="center" wrapText="1"/>
    </xf>
    <xf numFmtId="49" fontId="40" fillId="0" borderId="0" xfId="0" applyNumberFormat="1" applyFont="1" applyAlignment="1">
      <alignment horizontal="center"/>
    </xf>
    <xf numFmtId="0" fontId="36" fillId="0" borderId="31" xfId="0" applyFont="1" applyBorder="1" applyAlignment="1">
      <alignment horizontal="center" vertical="top" wrapText="1"/>
    </xf>
    <xf numFmtId="0" fontId="36" fillId="0" borderId="32" xfId="0" applyFont="1" applyBorder="1" applyAlignment="1">
      <alignment horizontal="center" vertical="top" wrapText="1"/>
    </xf>
    <xf numFmtId="0" fontId="39" fillId="0" borderId="0" xfId="0" applyFont="1" applyAlignment="1">
      <alignment vertical="center"/>
    </xf>
    <xf numFmtId="0" fontId="35" fillId="0" borderId="0" xfId="0" applyFont="1" applyAlignment="1">
      <alignment horizontal="center"/>
    </xf>
    <xf numFmtId="0" fontId="36" fillId="0" borderId="0" xfId="0" applyFont="1" applyAlignment="1">
      <alignment horizontal="center" vertical="center"/>
    </xf>
    <xf numFmtId="0" fontId="48" fillId="26" borderId="24" xfId="0" applyFont="1" applyFill="1" applyBorder="1" applyAlignment="1">
      <alignment horizontal="center" vertical="center" wrapText="1"/>
    </xf>
    <xf numFmtId="0" fontId="48" fillId="26" borderId="13" xfId="0" applyFont="1" applyFill="1" applyBorder="1" applyAlignment="1">
      <alignment horizontal="center" vertical="center" wrapText="1"/>
    </xf>
    <xf numFmtId="0" fontId="48" fillId="26" borderId="25" xfId="0" applyFont="1" applyFill="1" applyBorder="1" applyAlignment="1">
      <alignment horizontal="center" vertical="center" wrapText="1"/>
    </xf>
    <xf numFmtId="0" fontId="63" fillId="0" borderId="31" xfId="0" applyFont="1" applyBorder="1" applyAlignment="1">
      <alignment wrapText="1"/>
    </xf>
    <xf numFmtId="0" fontId="63" fillId="0" borderId="36" xfId="0" applyFont="1" applyBorder="1" applyAlignment="1">
      <alignment wrapText="1"/>
    </xf>
    <xf numFmtId="0" fontId="63" fillId="0" borderId="32" xfId="0" applyFont="1" applyBorder="1" applyAlignment="1">
      <alignment wrapText="1"/>
    </xf>
    <xf numFmtId="0" fontId="33" fillId="0" borderId="0" xfId="0" applyFont="1" applyAlignment="1">
      <alignment horizontal="center" vertical="center"/>
    </xf>
    <xf numFmtId="0" fontId="31" fillId="0" borderId="22" xfId="0" applyFont="1" applyBorder="1" applyAlignment="1">
      <alignment horizontal="center" vertical="center" wrapText="1"/>
    </xf>
    <xf numFmtId="0" fontId="34" fillId="24" borderId="24" xfId="0" applyFont="1" applyFill="1" applyBorder="1" applyAlignment="1">
      <alignment horizontal="center" vertical="center" wrapText="1"/>
    </xf>
    <xf numFmtId="0" fontId="34" fillId="24" borderId="13"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7" fillId="0" borderId="18" xfId="0" applyFont="1" applyBorder="1" applyAlignment="1">
      <alignment horizontal="left" vertical="center" wrapText="1"/>
    </xf>
    <xf numFmtId="0" fontId="37" fillId="0" borderId="12" xfId="0" applyFont="1" applyBorder="1" applyAlignment="1">
      <alignment horizontal="left" vertical="center" wrapText="1"/>
    </xf>
    <xf numFmtId="0" fontId="37" fillId="0" borderId="19" xfId="0" applyFont="1" applyBorder="1" applyAlignment="1">
      <alignment horizontal="left" vertical="center" wrapText="1"/>
    </xf>
    <xf numFmtId="0" fontId="53" fillId="25" borderId="31" xfId="0" applyFont="1" applyFill="1" applyBorder="1" applyAlignment="1">
      <alignment horizontal="left" vertical="center" wrapText="1"/>
    </xf>
    <xf numFmtId="0" fontId="53" fillId="25" borderId="36" xfId="0" applyFont="1" applyFill="1" applyBorder="1" applyAlignment="1">
      <alignment horizontal="left" vertical="center" wrapText="1"/>
    </xf>
    <xf numFmtId="0" fontId="53" fillId="25" borderId="32" xfId="0" applyFont="1" applyFill="1" applyBorder="1" applyAlignment="1">
      <alignment horizontal="left" vertical="center" wrapText="1"/>
    </xf>
    <xf numFmtId="0" fontId="53" fillId="0" borderId="30" xfId="0" applyFont="1" applyBorder="1" applyAlignment="1">
      <alignment horizontal="left" vertical="center" wrapText="1"/>
    </xf>
    <xf numFmtId="0" fontId="53" fillId="0" borderId="31" xfId="0" applyFont="1" applyBorder="1" applyAlignment="1">
      <alignment vertical="center" wrapText="1"/>
    </xf>
    <xf numFmtId="0" fontId="53" fillId="0" borderId="36" xfId="0" applyFont="1" applyBorder="1" applyAlignment="1">
      <alignment vertical="center" wrapText="1"/>
    </xf>
    <xf numFmtId="0" fontId="53" fillId="0" borderId="32" xfId="0" applyFont="1" applyBorder="1" applyAlignment="1">
      <alignment vertical="center" wrapText="1"/>
    </xf>
    <xf numFmtId="0" fontId="64" fillId="0" borderId="0" xfId="0" applyFont="1" applyAlignment="1">
      <alignment horizontal="left" vertical="center" wrapText="1"/>
    </xf>
    <xf numFmtId="0" fontId="64" fillId="0" borderId="0" xfId="0" applyFont="1" applyAlignment="1">
      <alignment wrapText="1"/>
    </xf>
    <xf numFmtId="0" fontId="48" fillId="0" borderId="30" xfId="0" applyFont="1" applyBorder="1" applyAlignment="1">
      <alignment horizontal="left" vertical="center" wrapText="1"/>
    </xf>
    <xf numFmtId="167" fontId="63" fillId="0" borderId="30" xfId="0" applyNumberFormat="1" applyFont="1" applyBorder="1" applyAlignment="1">
      <alignment horizontal="center" vertical="center"/>
    </xf>
    <xf numFmtId="167" fontId="63" fillId="0" borderId="30" xfId="0" applyNumberFormat="1" applyFont="1" applyBorder="1" applyAlignment="1">
      <alignment horizontal="center"/>
    </xf>
    <xf numFmtId="0" fontId="48" fillId="0" borderId="30" xfId="0" applyFont="1" applyBorder="1" applyAlignment="1">
      <alignment horizontal="left" vertical="center"/>
    </xf>
    <xf numFmtId="0" fontId="57" fillId="0" borderId="0" xfId="0" applyFont="1" applyAlignment="1">
      <alignment horizontal="left" vertical="center"/>
    </xf>
    <xf numFmtId="0" fontId="48" fillId="0" borderId="30" xfId="0" applyFont="1" applyBorder="1" applyAlignment="1">
      <alignment horizontal="center" wrapText="1"/>
    </xf>
    <xf numFmtId="0" fontId="63" fillId="0" borderId="30" xfId="0" applyFont="1" applyBorder="1" applyAlignment="1">
      <alignment horizontal="center" wrapText="1"/>
    </xf>
    <xf numFmtId="0" fontId="63" fillId="0" borderId="30" xfId="0" applyFont="1" applyBorder="1" applyAlignment="1">
      <alignment wrapText="1"/>
    </xf>
    <xf numFmtId="0" fontId="48" fillId="0" borderId="0" xfId="0" applyFont="1" applyAlignment="1">
      <alignment horizontal="center" vertical="center" wrapText="1"/>
    </xf>
    <xf numFmtId="0" fontId="48" fillId="0" borderId="30" xfId="0" applyFont="1" applyBorder="1" applyAlignment="1">
      <alignment horizontal="center" vertical="center" wrapText="1"/>
    </xf>
    <xf numFmtId="0" fontId="65" fillId="0" borderId="0" xfId="0" applyFont="1" applyAlignment="1">
      <alignment horizontal="center" vertical="center" wrapText="1"/>
    </xf>
    <xf numFmtId="0" fontId="63" fillId="0" borderId="30" xfId="0" applyFont="1" applyBorder="1" applyAlignment="1">
      <alignment horizontal="center"/>
    </xf>
    <xf numFmtId="167" fontId="63" fillId="0" borderId="30" xfId="0" applyNumberFormat="1" applyFont="1" applyBorder="1" applyAlignment="1">
      <alignment horizontal="center" wrapText="1"/>
    </xf>
    <xf numFmtId="0" fontId="48" fillId="0" borderId="30" xfId="0" applyFont="1" applyBorder="1" applyAlignment="1">
      <alignment horizontal="center" vertical="center"/>
    </xf>
    <xf numFmtId="0" fontId="63" fillId="0" borderId="0" xfId="0" applyFont="1" applyAlignment="1">
      <alignment horizontal="center" vertical="center" wrapText="1"/>
    </xf>
    <xf numFmtId="166" fontId="63" fillId="0" borderId="30" xfId="0" applyNumberFormat="1" applyFont="1" applyBorder="1" applyAlignment="1">
      <alignment horizontal="center" vertical="center"/>
    </xf>
    <xf numFmtId="0" fontId="63" fillId="0" borderId="30" xfId="0" applyFont="1" applyBorder="1" applyAlignment="1">
      <alignment horizontal="center" vertical="center" wrapText="1"/>
    </xf>
    <xf numFmtId="0" fontId="63" fillId="0" borderId="30" xfId="0" applyFont="1" applyBorder="1" applyAlignment="1">
      <alignment vertical="center" wrapText="1"/>
    </xf>
    <xf numFmtId="0" fontId="88" fillId="0" borderId="30" xfId="0" applyFont="1" applyBorder="1" applyAlignment="1">
      <alignment horizontal="left" vertical="center" wrapText="1"/>
    </xf>
    <xf numFmtId="0" fontId="41" fillId="26" borderId="24" xfId="0" applyFont="1" applyFill="1" applyBorder="1" applyAlignment="1">
      <alignment horizontal="center" vertical="center" wrapText="1"/>
    </xf>
    <xf numFmtId="0" fontId="41" fillId="26" borderId="13"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88" fillId="0" borderId="16" xfId="0" applyFont="1" applyBorder="1" applyAlignment="1">
      <alignment horizontal="left" vertical="center" wrapText="1"/>
    </xf>
    <xf numFmtId="9" fontId="88" fillId="0" borderId="30" xfId="45" applyFont="1" applyBorder="1" applyAlignment="1">
      <alignment horizontal="left" vertical="center" wrapText="1"/>
    </xf>
    <xf numFmtId="0" fontId="88" fillId="0" borderId="31" xfId="0" applyFont="1" applyBorder="1" applyAlignment="1">
      <alignment horizontal="left" vertical="center" wrapText="1"/>
    </xf>
    <xf numFmtId="0" fontId="89" fillId="0" borderId="36" xfId="0" applyFont="1" applyBorder="1" applyAlignment="1">
      <alignment horizontal="left" vertical="center" wrapText="1"/>
    </xf>
    <xf numFmtId="0" fontId="89" fillId="0" borderId="32" xfId="0" applyFont="1" applyBorder="1" applyAlignment="1">
      <alignment horizontal="left" vertical="center" wrapText="1"/>
    </xf>
    <xf numFmtId="49" fontId="36" fillId="0" borderId="0" xfId="0" applyNumberFormat="1" applyFont="1" applyAlignment="1">
      <alignment horizontal="left" vertical="top"/>
    </xf>
    <xf numFmtId="0" fontId="41" fillId="28" borderId="24" xfId="0" applyFont="1" applyFill="1" applyBorder="1" applyAlignment="1">
      <alignment horizontal="center" vertical="center"/>
    </xf>
    <xf numFmtId="0" fontId="41" fillId="28" borderId="13" xfId="0" applyFont="1" applyFill="1" applyBorder="1" applyAlignment="1">
      <alignment horizontal="center" vertical="center"/>
    </xf>
    <xf numFmtId="0" fontId="41" fillId="28" borderId="25" xfId="0" applyFont="1" applyFill="1" applyBorder="1" applyAlignment="1">
      <alignment horizontal="center" vertical="center"/>
    </xf>
    <xf numFmtId="49" fontId="39" fillId="0" borderId="0" xfId="0" applyNumberFormat="1" applyFont="1" applyAlignment="1">
      <alignment horizontal="center" vertical="center"/>
    </xf>
    <xf numFmtId="0" fontId="39" fillId="0" borderId="0" xfId="0" applyFont="1" applyAlignment="1">
      <alignment horizontal="center" vertical="center"/>
    </xf>
    <xf numFmtId="0" fontId="54" fillId="0" borderId="43" xfId="44" applyBorder="1" applyAlignment="1">
      <alignment horizontal="center" vertical="center"/>
    </xf>
    <xf numFmtId="49" fontId="80" fillId="0" borderId="0" xfId="0" applyNumberFormat="1" applyFont="1" applyAlignment="1">
      <alignment horizontal="left" vertical="top"/>
    </xf>
    <xf numFmtId="0" fontId="36" fillId="0" borderId="16" xfId="0" applyFont="1" applyBorder="1" applyAlignment="1">
      <alignment horizontal="center" vertical="top" wrapText="1"/>
    </xf>
    <xf numFmtId="0" fontId="36" fillId="0" borderId="30" xfId="0" applyFont="1" applyBorder="1" applyAlignment="1">
      <alignment horizontal="center" vertical="top" wrapText="1"/>
    </xf>
    <xf numFmtId="0" fontId="41" fillId="24" borderId="43" xfId="0" applyFont="1" applyFill="1" applyBorder="1" applyAlignment="1">
      <alignment horizontal="center" vertical="center" wrapText="1"/>
    </xf>
    <xf numFmtId="0" fontId="41" fillId="24" borderId="52" xfId="0" applyFont="1" applyFill="1" applyBorder="1" applyAlignment="1">
      <alignment horizontal="center" vertical="center" wrapText="1"/>
    </xf>
    <xf numFmtId="0" fontId="37" fillId="0" borderId="18" xfId="0" applyFont="1" applyBorder="1" applyAlignment="1">
      <alignment horizontal="left" vertical="top" wrapText="1"/>
    </xf>
    <xf numFmtId="0" fontId="37" fillId="0" borderId="12" xfId="0" applyFont="1" applyBorder="1" applyAlignment="1">
      <alignment horizontal="left" vertical="top" wrapText="1"/>
    </xf>
    <xf numFmtId="0" fontId="37" fillId="0" borderId="19" xfId="0" applyFont="1" applyBorder="1" applyAlignment="1">
      <alignment horizontal="left" vertical="top" wrapText="1"/>
    </xf>
    <xf numFmtId="0" fontId="73" fillId="27" borderId="0" xfId="0" applyFont="1" applyFill="1" applyAlignment="1">
      <alignment horizontal="center" vertical="center"/>
    </xf>
    <xf numFmtId="0" fontId="40" fillId="27" borderId="50" xfId="0" applyFont="1" applyFill="1" applyBorder="1" applyAlignment="1">
      <alignment horizontal="center" vertical="center"/>
    </xf>
    <xf numFmtId="0" fontId="40" fillId="27" borderId="13" xfId="0" applyFont="1" applyFill="1" applyBorder="1" applyAlignment="1">
      <alignment horizontal="center" vertical="center"/>
    </xf>
    <xf numFmtId="0" fontId="40" fillId="27" borderId="14" xfId="0" applyFont="1" applyFill="1" applyBorder="1" applyAlignment="1">
      <alignment horizontal="center" vertical="center"/>
    </xf>
    <xf numFmtId="0" fontId="35" fillId="27" borderId="50" xfId="0" applyFont="1" applyFill="1" applyBorder="1" applyAlignment="1">
      <alignment horizontal="left" vertical="top"/>
    </xf>
    <xf numFmtId="0" fontId="35" fillId="27" borderId="13" xfId="0" applyFont="1" applyFill="1" applyBorder="1" applyAlignment="1">
      <alignment horizontal="left" vertical="top"/>
    </xf>
    <xf numFmtId="0" fontId="35" fillId="27" borderId="14" xfId="0" applyFont="1" applyFill="1" applyBorder="1" applyAlignment="1">
      <alignment horizontal="left" vertical="top"/>
    </xf>
    <xf numFmtId="0" fontId="75" fillId="27" borderId="0" xfId="0" applyFont="1" applyFill="1" applyAlignment="1">
      <alignment horizontal="left" vertical="center"/>
    </xf>
    <xf numFmtId="0" fontId="74" fillId="0" borderId="0" xfId="0" applyFont="1" applyAlignment="1">
      <alignment horizontal="center"/>
    </xf>
    <xf numFmtId="0" fontId="43" fillId="0" borderId="43" xfId="0" applyFont="1" applyBorder="1" applyAlignment="1">
      <alignment horizontal="center" vertical="center"/>
    </xf>
    <xf numFmtId="0" fontId="36" fillId="0" borderId="30" xfId="0" applyFont="1" applyBorder="1" applyAlignment="1">
      <alignment horizontal="center" vertical="center" wrapText="1"/>
    </xf>
    <xf numFmtId="0" fontId="37" fillId="25" borderId="31" xfId="0" applyFont="1" applyFill="1" applyBorder="1" applyAlignment="1">
      <alignment horizontal="left" vertical="center" wrapText="1"/>
    </xf>
    <xf numFmtId="0" fontId="37" fillId="25" borderId="36" xfId="0" applyFont="1" applyFill="1" applyBorder="1" applyAlignment="1">
      <alignment horizontal="left" vertical="center" wrapText="1"/>
    </xf>
    <xf numFmtId="0" fontId="37" fillId="25" borderId="32" xfId="0" applyFont="1" applyFill="1" applyBorder="1" applyAlignment="1">
      <alignment horizontal="left" vertical="center" wrapText="1"/>
    </xf>
    <xf numFmtId="0" fontId="37" fillId="0" borderId="31" xfId="0" applyFont="1" applyBorder="1" applyAlignment="1">
      <alignment vertical="center" wrapText="1"/>
    </xf>
    <xf numFmtId="0" fontId="37" fillId="0" borderId="36" xfId="0" applyFont="1" applyBorder="1" applyAlignment="1">
      <alignment vertical="center" wrapText="1"/>
    </xf>
    <xf numFmtId="0" fontId="37" fillId="0" borderId="32" xfId="0" applyFont="1" applyBorder="1" applyAlignment="1">
      <alignment vertical="center" wrapText="1"/>
    </xf>
    <xf numFmtId="0" fontId="37" fillId="0" borderId="30" xfId="0" applyFont="1" applyBorder="1" applyAlignment="1">
      <alignment horizontal="left" vertical="center" wrapText="1"/>
    </xf>
    <xf numFmtId="0" fontId="33" fillId="27" borderId="0" xfId="0" applyFont="1" applyFill="1" applyAlignment="1">
      <alignment horizontal="center" vertical="center"/>
    </xf>
    <xf numFmtId="0" fontId="86" fillId="0" borderId="0" xfId="0" applyFont="1" applyAlignment="1">
      <alignment horizontal="left" vertical="center" wrapText="1"/>
    </xf>
    <xf numFmtId="165" fontId="33" fillId="0" borderId="0" xfId="0" applyNumberFormat="1"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left" vertical="center" wrapText="1"/>
    </xf>
    <xf numFmtId="0" fontId="32" fillId="0" borderId="0" xfId="0" applyFont="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left"/>
    </xf>
    <xf numFmtId="166" fontId="81" fillId="0" borderId="0" xfId="0" applyNumberFormat="1" applyFont="1" applyAlignment="1">
      <alignment horizontal="center"/>
    </xf>
  </cellXfs>
  <cellStyles count="49">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xfId="44" builtinId="8"/>
    <cellStyle name="Hiperłącze 2" xfId="28" xr:uid="{00000000-0005-0000-0000-00001B000000}"/>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xr:uid="{00000000-0005-0000-0000-000024000000}"/>
    <cellStyle name="Normalny 2 2" xfId="47" xr:uid="{FC3BABDC-18EF-4941-96F2-27F741EE5ABE}"/>
    <cellStyle name="Normalny 3" xfId="46" xr:uid="{88C845DD-E106-4BA7-94AC-8A3713221574}"/>
    <cellStyle name="Obliczenia" xfId="37" builtinId="22" customBuiltin="1"/>
    <cellStyle name="Procentowy" xfId="45" builtinId="5"/>
    <cellStyle name="Procentowy 2" xfId="48" xr:uid="{86E90791-35FF-4444-AD08-FD53C3D08E28}"/>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 name="Zły" xfId="43" builtinId="27" customBuiltin="1"/>
  </cellStyles>
  <dxfs count="12">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rgb="FF000000"/>
        </left>
        <right style="double">
          <color rgb="FF000000"/>
        </right>
        <top style="double">
          <color rgb="FF000000"/>
        </top>
        <bottom style="double">
          <color rgb="FF000000"/>
        </bottom>
      </border>
    </dxf>
    <dxf>
      <font>
        <strike val="0"/>
        <outline val="0"/>
        <shadow val="0"/>
        <u val="none"/>
        <vertAlign val="baseline"/>
        <sz val="20"/>
        <color auto="1"/>
        <name val="Calibri"/>
        <family val="2"/>
        <charset val="238"/>
        <scheme val="minor"/>
      </font>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rgb="FF000000"/>
        </left>
        <right style="double">
          <color rgb="FF000000"/>
        </right>
        <top style="double">
          <color rgb="FF000000"/>
        </top>
        <bottom style="double">
          <color rgb="FF000000"/>
        </bottom>
      </border>
    </dxf>
    <dxf>
      <font>
        <strike val="0"/>
        <outline val="0"/>
        <shadow val="0"/>
        <u val="none"/>
        <vertAlign val="baseline"/>
        <sz val="20"/>
        <color auto="1"/>
        <name val="Calibri"/>
        <family val="2"/>
        <charset val="238"/>
        <scheme val="minor"/>
      </font>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vertAlign val="baseline"/>
        <sz val="20"/>
        <color auto="1"/>
        <name val="Calibri"/>
        <family val="2"/>
        <charset val="238"/>
        <scheme val="minor"/>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452967</xdr:colOff>
      <xdr:row>0</xdr:row>
      <xdr:rowOff>57149</xdr:rowOff>
    </xdr:from>
    <xdr:to>
      <xdr:col>5</xdr:col>
      <xdr:colOff>1178363</xdr:colOff>
      <xdr:row>3</xdr:row>
      <xdr:rowOff>381509</xdr:rowOff>
    </xdr:to>
    <xdr:pic>
      <xdr:nvPicPr>
        <xdr:cNvPr id="5" name="Obraz 4">
          <a:extLst>
            <a:ext uri="{FF2B5EF4-FFF2-40B4-BE49-F238E27FC236}">
              <a16:creationId xmlns:a16="http://schemas.microsoft.com/office/drawing/2014/main" id="{F3F3DFA9-FC5C-4EF2-A645-E9AF7DA5DF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57149"/>
          <a:ext cx="7562230" cy="800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199717</xdr:colOff>
      <xdr:row>84</xdr:row>
      <xdr:rowOff>203916</xdr:rowOff>
    </xdr:from>
    <xdr:to>
      <xdr:col>10</xdr:col>
      <xdr:colOff>1200150</xdr:colOff>
      <xdr:row>86</xdr:row>
      <xdr:rowOff>3131543</xdr:rowOff>
    </xdr:to>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1134245" y="132206039"/>
          <a:ext cx="27203169" cy="12686259"/>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809626</xdr:colOff>
      <xdr:row>56</xdr:row>
      <xdr:rowOff>447675</xdr:rowOff>
    </xdr:from>
    <xdr:to>
      <xdr:col>10</xdr:col>
      <xdr:colOff>1138957</xdr:colOff>
      <xdr:row>63</xdr:row>
      <xdr:rowOff>1285875</xdr:rowOff>
    </xdr:to>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809626" y="86672738"/>
          <a:ext cx="28618581" cy="1272063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sz="2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199717</xdr:colOff>
      <xdr:row>83</xdr:row>
      <xdr:rowOff>203916</xdr:rowOff>
    </xdr:from>
    <xdr:to>
      <xdr:col>10</xdr:col>
      <xdr:colOff>1200150</xdr:colOff>
      <xdr:row>85</xdr:row>
      <xdr:rowOff>3131543</xdr:rowOff>
    </xdr:to>
    <xdr:sp macro="" textlink="">
      <xdr:nvSpPr>
        <xdr:cNvPr id="2" name="pole tekstowe 1">
          <a:extLst>
            <a:ext uri="{FF2B5EF4-FFF2-40B4-BE49-F238E27FC236}">
              <a16:creationId xmlns:a16="http://schemas.microsoft.com/office/drawing/2014/main" id="{1B8C0436-B26D-4556-855A-223F160919DA}"/>
            </a:ext>
          </a:extLst>
        </xdr:cNvPr>
        <xdr:cNvSpPr txBox="1"/>
      </xdr:nvSpPr>
      <xdr:spPr>
        <a:xfrm>
          <a:off x="1133167" y="118237716"/>
          <a:ext cx="27003683" cy="630900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809626</xdr:colOff>
      <xdr:row>55</xdr:row>
      <xdr:rowOff>447675</xdr:rowOff>
    </xdr:from>
    <xdr:to>
      <xdr:col>10</xdr:col>
      <xdr:colOff>1138957</xdr:colOff>
      <xdr:row>62</xdr:row>
      <xdr:rowOff>1285875</xdr:rowOff>
    </xdr:to>
    <xdr:sp macro="" textlink="">
      <xdr:nvSpPr>
        <xdr:cNvPr id="3" name="pole tekstowe 2">
          <a:extLst>
            <a:ext uri="{FF2B5EF4-FFF2-40B4-BE49-F238E27FC236}">
              <a16:creationId xmlns:a16="http://schemas.microsoft.com/office/drawing/2014/main" id="{69470DC4-D65B-496B-A936-0E1B8D9A52C3}"/>
            </a:ext>
          </a:extLst>
        </xdr:cNvPr>
        <xdr:cNvSpPr txBox="1"/>
      </xdr:nvSpPr>
      <xdr:spPr>
        <a:xfrm>
          <a:off x="809626" y="85877400"/>
          <a:ext cx="27266031" cy="8296275"/>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sz="2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199717</xdr:colOff>
      <xdr:row>92</xdr:row>
      <xdr:rowOff>203916</xdr:rowOff>
    </xdr:from>
    <xdr:to>
      <xdr:col>10</xdr:col>
      <xdr:colOff>1200150</xdr:colOff>
      <xdr:row>94</xdr:row>
      <xdr:rowOff>3131543</xdr:rowOff>
    </xdr:to>
    <xdr:sp macro="" textlink="">
      <xdr:nvSpPr>
        <xdr:cNvPr id="2" name="pole tekstowe 1">
          <a:extLst>
            <a:ext uri="{FF2B5EF4-FFF2-40B4-BE49-F238E27FC236}">
              <a16:creationId xmlns:a16="http://schemas.microsoft.com/office/drawing/2014/main" id="{810C0ADF-1BEF-4E95-97DB-0A83AF94E944}"/>
            </a:ext>
          </a:extLst>
        </xdr:cNvPr>
        <xdr:cNvSpPr txBox="1"/>
      </xdr:nvSpPr>
      <xdr:spPr>
        <a:xfrm>
          <a:off x="809317" y="14739066"/>
          <a:ext cx="5896283" cy="31777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523875</xdr:colOff>
      <xdr:row>69</xdr:row>
      <xdr:rowOff>19050</xdr:rowOff>
    </xdr:from>
    <xdr:to>
      <xdr:col>10</xdr:col>
      <xdr:colOff>2405061</xdr:colOff>
      <xdr:row>73</xdr:row>
      <xdr:rowOff>0</xdr:rowOff>
    </xdr:to>
    <xdr:sp macro="" textlink="">
      <xdr:nvSpPr>
        <xdr:cNvPr id="3" name="pole tekstowe 2">
          <a:extLst>
            <a:ext uri="{FF2B5EF4-FFF2-40B4-BE49-F238E27FC236}">
              <a16:creationId xmlns:a16="http://schemas.microsoft.com/office/drawing/2014/main" id="{D977EAFC-EC95-428F-A28F-F99132B7F647}"/>
            </a:ext>
          </a:extLst>
        </xdr:cNvPr>
        <xdr:cNvSpPr txBox="1"/>
      </xdr:nvSpPr>
      <xdr:spPr>
        <a:xfrm>
          <a:off x="523875" y="10706100"/>
          <a:ext cx="6186486" cy="628650"/>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lkna\Desktop\Wzor_karty_oceny_projektow_2_5-%20do%20skopiowania%20karta%20wnioskodawc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główek"/>
      <sheetName val="oceniający1"/>
      <sheetName val="OCENIAJĄCY  2."/>
      <sheetName val="oceniający2"/>
      <sheetName val="Instrukcja dokonywania oceny"/>
      <sheetName val="Karta wynikowa"/>
      <sheetName val="Karta dla Wnioskodawcy"/>
    </sheetNames>
    <sheetDataSet>
      <sheetData sheetId="0">
        <row r="16">
          <cell r="C16"/>
        </row>
      </sheetData>
      <sheetData sheetId="1">
        <row r="37">
          <cell r="B37" t="str">
            <v>Numer ewidencyjny wniosku:</v>
          </cell>
          <cell r="C37">
            <v>0</v>
          </cell>
        </row>
      </sheetData>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9705AE-C662-4D2A-AF54-FA3F4E472ED7}" name="A.WynikOcFormalna" displayName="A.WynikOcFormalna" ref="I17:J18" totalsRowShown="0" headerRowDxfId="11" tableBorderDxfId="10">
  <tableColumns count="2">
    <tableColumn id="2" xr3:uid="{69BCF5E2-1A7B-4F88-B61E-EDDFA440ABC1}" name="Pozytywny" dataDxfId="9"/>
    <tableColumn id="3" xr3:uid="{F1F3A66B-4A28-4E2C-8E20-BC3982E48EAC}" name="Negatywny " dataDxfId="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969FFE1-CFB9-49D2-8753-FEBD13C36EB2}" name="A.WynikOcFormalna2" displayName="A.WynikOcFormalna2" ref="I17:J18" totalsRowShown="0" headerRowDxfId="7" tableBorderDxfId="6">
  <tableColumns count="2">
    <tableColumn id="2" xr3:uid="{A630102C-0E5A-44CE-838E-E1E25C338805}" name="Pozytywny" dataDxfId="5"/>
    <tableColumn id="3" xr3:uid="{1A9C36BC-24C1-4636-B690-B56A1A217A45}" name="Negatywny " dataDxfId="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4A65BD-2C60-4F14-8BB4-E264D4FA1F14}" name="A.WynikOcFormalna67" displayName="A.WynikOcFormalna67" ref="I30:J31" totalsRowShown="0" headerRowDxfId="3" tableBorderDxfId="2">
  <tableColumns count="2">
    <tableColumn id="2" xr3:uid="{33A70E20-5CD0-40F1-B0E9-BF1167086345}" name="Pozytywny" dataDxfId="1">
      <calculatedColumnFormula>IF((LEN(TRIM(CONCATENATE(K19,K20,K21,K22,K23,K24,K25,K26,K27,K28)))=10),"X","")</calculatedColumnFormula>
    </tableColumn>
    <tableColumn id="3" xr3:uid="{32C7014E-3CBB-4A8C-9DB0-412FDBA31358}" name="Negatywny " dataDxfId="0">
      <calculatedColumnFormula>IF((LEN(TRIM(CONCATENATE(I19,I20,I21,I22,I23,I24,I25,I26,I27,I28)))&gt;0),"X","")</calculatedColumnFormula>
    </tableColumn>
  </tableColumns>
  <tableStyleInfo name="TableStyleLight1"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88D9D-C679-40E2-AE7F-27AA98448694}">
  <dimension ref="B1:L16"/>
  <sheetViews>
    <sheetView view="pageBreakPreview" topLeftCell="A5" zoomScale="90" zoomScaleNormal="100" zoomScaleSheetLayoutView="90" workbookViewId="0">
      <selection activeCell="B22" sqref="B22"/>
    </sheetView>
  </sheetViews>
  <sheetFormatPr defaultRowHeight="12.75"/>
  <cols>
    <col min="2" max="2" width="42.85546875" customWidth="1"/>
    <col min="4" max="4" width="18.28515625" customWidth="1"/>
    <col min="5" max="5" width="32.140625" customWidth="1"/>
    <col min="6" max="6" width="30.42578125" customWidth="1"/>
    <col min="7" max="7" width="16.28515625" customWidth="1"/>
  </cols>
  <sheetData>
    <row r="1" spans="2:12">
      <c r="B1" s="227"/>
      <c r="C1" s="227"/>
      <c r="D1" s="227"/>
      <c r="E1" s="227"/>
      <c r="F1" s="227"/>
    </row>
    <row r="2" spans="2:12">
      <c r="B2" s="227"/>
      <c r="C2" s="227"/>
      <c r="D2" s="227"/>
      <c r="E2" s="227"/>
      <c r="F2" s="227"/>
    </row>
    <row r="3" spans="2:12">
      <c r="B3" s="227"/>
      <c r="C3" s="227"/>
      <c r="D3" s="227"/>
      <c r="E3" s="227"/>
      <c r="F3" s="227"/>
    </row>
    <row r="4" spans="2:12" ht="38.25" customHeight="1">
      <c r="B4" s="227"/>
      <c r="C4" s="227"/>
      <c r="D4" s="227"/>
      <c r="E4" s="227"/>
      <c r="F4" s="227"/>
    </row>
    <row r="5" spans="2:12" ht="50.25" customHeight="1">
      <c r="B5" s="229" t="s">
        <v>90</v>
      </c>
      <c r="C5" s="229"/>
      <c r="D5" s="229"/>
      <c r="E5" s="229"/>
      <c r="F5" s="229"/>
      <c r="G5" s="107"/>
      <c r="H5" s="107"/>
      <c r="I5" s="107"/>
      <c r="J5" s="107"/>
      <c r="K5" s="107"/>
      <c r="L5" s="107"/>
    </row>
    <row r="6" spans="2:12" ht="114" customHeight="1">
      <c r="B6" s="92" t="s">
        <v>29</v>
      </c>
      <c r="C6" s="230" t="s">
        <v>146</v>
      </c>
      <c r="D6" s="230"/>
      <c r="E6" s="230"/>
      <c r="F6" s="230"/>
      <c r="G6" s="82"/>
    </row>
    <row r="7" spans="2:12" ht="18.75" customHeight="1">
      <c r="B7" s="81" t="s">
        <v>21</v>
      </c>
      <c r="C7" s="231" t="s">
        <v>110</v>
      </c>
      <c r="D7" s="231"/>
      <c r="E7" s="231"/>
      <c r="F7" s="231"/>
      <c r="G7" s="83"/>
    </row>
    <row r="8" spans="2:12" ht="17.25" customHeight="1">
      <c r="B8" s="81" t="s">
        <v>22</v>
      </c>
      <c r="C8" s="232" t="s">
        <v>111</v>
      </c>
      <c r="D8" s="232"/>
      <c r="E8" s="232"/>
      <c r="F8" s="232"/>
      <c r="G8" s="82"/>
    </row>
    <row r="9" spans="2:12" ht="18.75" customHeight="1">
      <c r="B9" s="81" t="s">
        <v>23</v>
      </c>
      <c r="C9" s="232" t="s">
        <v>112</v>
      </c>
      <c r="D9" s="232"/>
      <c r="E9" s="232"/>
      <c r="F9" s="232"/>
      <c r="G9" s="93"/>
      <c r="H9" s="93"/>
      <c r="I9" s="93"/>
    </row>
    <row r="10" spans="2:12" ht="21.75" customHeight="1">
      <c r="B10" s="84" t="s">
        <v>30</v>
      </c>
      <c r="C10" s="233"/>
      <c r="D10" s="233"/>
      <c r="E10" s="233"/>
      <c r="F10" s="233"/>
      <c r="G10" s="85"/>
    </row>
    <row r="11" spans="2:12" ht="27" customHeight="1">
      <c r="B11" s="84" t="s">
        <v>19</v>
      </c>
      <c r="C11" s="233"/>
      <c r="D11" s="233"/>
      <c r="E11" s="233"/>
      <c r="F11" s="233"/>
      <c r="G11" s="85"/>
    </row>
    <row r="12" spans="2:12" ht="29.25" customHeight="1">
      <c r="B12" s="84" t="s">
        <v>1</v>
      </c>
      <c r="C12" s="234"/>
      <c r="D12" s="234"/>
      <c r="E12" s="234"/>
      <c r="F12" s="234"/>
      <c r="G12" s="86"/>
    </row>
    <row r="13" spans="2:12" ht="25.5" customHeight="1">
      <c r="B13" s="84" t="s">
        <v>31</v>
      </c>
      <c r="C13" s="234"/>
      <c r="D13" s="234"/>
      <c r="E13" s="234"/>
      <c r="F13" s="234"/>
      <c r="G13" s="86"/>
    </row>
    <row r="14" spans="2:12" ht="25.5" customHeight="1">
      <c r="B14" s="84" t="s">
        <v>54</v>
      </c>
      <c r="C14" s="234"/>
      <c r="D14" s="234"/>
      <c r="E14" s="234"/>
      <c r="F14" s="234"/>
      <c r="G14" s="87"/>
    </row>
    <row r="15" spans="2:12" ht="23.25" customHeight="1">
      <c r="B15" s="91" t="s">
        <v>53</v>
      </c>
      <c r="C15" s="235"/>
      <c r="D15" s="235"/>
      <c r="E15" s="235"/>
      <c r="F15" s="235"/>
      <c r="G15" s="87"/>
    </row>
    <row r="16" spans="2:12" ht="31.5">
      <c r="B16" s="88" t="s">
        <v>41</v>
      </c>
      <c r="C16" s="228"/>
      <c r="D16" s="228"/>
      <c r="E16" s="94" t="s">
        <v>83</v>
      </c>
      <c r="F16" s="89"/>
      <c r="G16" s="90"/>
    </row>
  </sheetData>
  <protectedRanges>
    <protectedRange sqref="B11:C14 E11:G14 B16:G16" name="Rozstęp1_1_5"/>
    <protectedRange sqref="B15 E15:G15" name="Rozstęp1_1_1_4"/>
  </protectedRanges>
  <mergeCells count="13">
    <mergeCell ref="B1:F4"/>
    <mergeCell ref="C16:D16"/>
    <mergeCell ref="B5:F5"/>
    <mergeCell ref="C6:F6"/>
    <mergeCell ref="C7:F7"/>
    <mergeCell ref="C8:F8"/>
    <mergeCell ref="C10:F10"/>
    <mergeCell ref="C11:F11"/>
    <mergeCell ref="C12:F12"/>
    <mergeCell ref="C15:F15"/>
    <mergeCell ref="C13:F13"/>
    <mergeCell ref="C14:F14"/>
    <mergeCell ref="C9:F9"/>
  </mergeCells>
  <pageMargins left="0.7" right="0.7" top="0.75" bottom="0.75" header="0.3" footer="0.3"/>
  <pageSetup paperSize="9"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K101"/>
  <sheetViews>
    <sheetView view="pageBreakPreview" zoomScale="50" zoomScaleNormal="40" zoomScaleSheetLayoutView="50" zoomScalePageLayoutView="42" workbookViewId="0">
      <selection activeCell="D6" sqref="D6:H6"/>
    </sheetView>
  </sheetViews>
  <sheetFormatPr defaultRowHeight="26.25"/>
  <cols>
    <col min="1" max="1" width="14" style="11" customWidth="1"/>
    <col min="2" max="2" width="66.28515625" style="8" customWidth="1"/>
    <col min="3" max="3" width="42.28515625" customWidth="1"/>
    <col min="4" max="4" width="34.28515625" style="143" customWidth="1"/>
    <col min="5" max="5" width="43" style="143" customWidth="1"/>
    <col min="6" max="6" width="21.42578125" style="143" customWidth="1"/>
    <col min="7" max="7" width="61.42578125" style="143" customWidth="1"/>
    <col min="8" max="8" width="55.28515625" style="143" customWidth="1"/>
    <col min="9" max="9" width="33.5703125" customWidth="1"/>
    <col min="10" max="10" width="32.42578125" customWidth="1"/>
    <col min="11" max="11" width="40.85546875" customWidth="1"/>
  </cols>
  <sheetData>
    <row r="1" spans="1:144" ht="50.25" customHeight="1">
      <c r="A1" s="19"/>
      <c r="B1" s="108" t="s">
        <v>41</v>
      </c>
      <c r="C1" s="73">
        <f>Nagłówek!C16</f>
        <v>0</v>
      </c>
      <c r="D1" s="136"/>
      <c r="E1" s="136"/>
      <c r="F1" s="136"/>
      <c r="G1" s="136"/>
      <c r="H1" s="136"/>
      <c r="I1" s="48"/>
      <c r="J1" s="48"/>
      <c r="K1" s="48"/>
    </row>
    <row r="2" spans="1:144" ht="53.25" customHeight="1">
      <c r="A2" s="19"/>
      <c r="B2" s="276" t="s">
        <v>61</v>
      </c>
      <c r="C2" s="276"/>
      <c r="D2" s="276"/>
      <c r="E2" s="276"/>
      <c r="F2" s="276"/>
      <c r="G2" s="276"/>
      <c r="H2" s="276"/>
      <c r="I2" s="276"/>
      <c r="J2" s="276"/>
      <c r="K2" s="276"/>
    </row>
    <row r="3" spans="1:144" ht="53.25" customHeight="1" thickBot="1">
      <c r="A3" s="277" t="s">
        <v>27</v>
      </c>
      <c r="B3" s="277"/>
      <c r="C3" s="277"/>
      <c r="D3" s="277"/>
      <c r="E3" s="277"/>
      <c r="F3" s="277"/>
      <c r="G3" s="277"/>
      <c r="H3" s="277"/>
      <c r="I3" s="277"/>
      <c r="J3" s="277"/>
      <c r="K3" s="277"/>
    </row>
    <row r="4" spans="1:144" s="10" customFormat="1" ht="66.75" customHeight="1" thickTop="1" thickBot="1">
      <c r="A4" s="32" t="s">
        <v>10</v>
      </c>
      <c r="B4" s="33" t="s">
        <v>25</v>
      </c>
      <c r="C4" s="34"/>
      <c r="D4" s="278" t="s">
        <v>26</v>
      </c>
      <c r="E4" s="279"/>
      <c r="F4" s="279"/>
      <c r="G4" s="279"/>
      <c r="H4" s="280"/>
      <c r="I4" s="35" t="s">
        <v>2</v>
      </c>
      <c r="J4" s="35" t="s">
        <v>3</v>
      </c>
      <c r="K4" s="36" t="s">
        <v>4</v>
      </c>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row>
    <row r="5" spans="1:144" ht="63.75" customHeight="1" thickTop="1">
      <c r="A5" s="55" t="s">
        <v>5</v>
      </c>
      <c r="B5" s="281" t="s">
        <v>195</v>
      </c>
      <c r="C5" s="281"/>
      <c r="D5" s="282" t="s">
        <v>91</v>
      </c>
      <c r="E5" s="282"/>
      <c r="F5" s="282"/>
      <c r="G5" s="282"/>
      <c r="H5" s="282"/>
      <c r="I5" s="25"/>
      <c r="J5" s="25"/>
      <c r="K5" s="77"/>
    </row>
    <row r="6" spans="1:144" ht="44.25" customHeight="1">
      <c r="A6" s="47" t="s">
        <v>6</v>
      </c>
      <c r="B6" s="283" t="s">
        <v>59</v>
      </c>
      <c r="C6" s="283"/>
      <c r="D6" s="284" t="s">
        <v>196</v>
      </c>
      <c r="E6" s="285"/>
      <c r="F6" s="285"/>
      <c r="G6" s="285"/>
      <c r="H6" s="285"/>
      <c r="I6" s="52"/>
      <c r="J6" s="52"/>
      <c r="K6" s="78"/>
    </row>
    <row r="7" spans="1:144" ht="220.5" customHeight="1">
      <c r="A7" s="47" t="s">
        <v>7</v>
      </c>
      <c r="B7" s="283" t="s">
        <v>60</v>
      </c>
      <c r="C7" s="283"/>
      <c r="D7" s="284" t="s">
        <v>147</v>
      </c>
      <c r="E7" s="284"/>
      <c r="F7" s="284"/>
      <c r="G7" s="284"/>
      <c r="H7" s="284"/>
      <c r="I7" s="52"/>
      <c r="J7" s="52"/>
      <c r="K7" s="78"/>
    </row>
    <row r="8" spans="1:144" ht="49.5" customHeight="1">
      <c r="A8" s="47" t="s">
        <v>8</v>
      </c>
      <c r="B8" s="283" t="s">
        <v>117</v>
      </c>
      <c r="C8" s="283"/>
      <c r="D8" s="284" t="s">
        <v>140</v>
      </c>
      <c r="E8" s="284"/>
      <c r="F8" s="284"/>
      <c r="G8" s="284"/>
      <c r="H8" s="284"/>
      <c r="I8" s="52"/>
      <c r="J8" s="52"/>
      <c r="K8" s="78"/>
    </row>
    <row r="9" spans="1:144" ht="72" customHeight="1">
      <c r="A9" s="47" t="s">
        <v>9</v>
      </c>
      <c r="B9" s="283" t="s">
        <v>116</v>
      </c>
      <c r="C9" s="283"/>
      <c r="D9" s="284" t="s">
        <v>118</v>
      </c>
      <c r="E9" s="284"/>
      <c r="F9" s="284"/>
      <c r="G9" s="284"/>
      <c r="H9" s="284"/>
      <c r="I9" s="52"/>
      <c r="J9" s="52"/>
      <c r="K9" s="78"/>
    </row>
    <row r="10" spans="1:144" ht="91.5" customHeight="1">
      <c r="A10" s="47" t="s">
        <v>32</v>
      </c>
      <c r="B10" s="286" t="s">
        <v>181</v>
      </c>
      <c r="C10" s="287"/>
      <c r="D10" s="288" t="s">
        <v>119</v>
      </c>
      <c r="E10" s="288"/>
      <c r="F10" s="288"/>
      <c r="G10" s="288"/>
      <c r="H10" s="288"/>
      <c r="I10" s="52"/>
      <c r="J10" s="52"/>
      <c r="K10" s="78"/>
    </row>
    <row r="11" spans="1:144" ht="117" customHeight="1">
      <c r="A11" s="47" t="s">
        <v>33</v>
      </c>
      <c r="B11" s="283" t="s">
        <v>197</v>
      </c>
      <c r="C11" s="283"/>
      <c r="D11" s="284" t="s">
        <v>120</v>
      </c>
      <c r="E11" s="284"/>
      <c r="F11" s="284"/>
      <c r="G11" s="284"/>
      <c r="H11" s="284"/>
      <c r="I11" s="52"/>
      <c r="J11" s="52"/>
      <c r="K11" s="78"/>
    </row>
    <row r="12" spans="1:144" ht="87" customHeight="1">
      <c r="A12" s="47" t="s">
        <v>50</v>
      </c>
      <c r="B12" s="283" t="s">
        <v>198</v>
      </c>
      <c r="C12" s="283"/>
      <c r="D12" s="284" t="s">
        <v>72</v>
      </c>
      <c r="E12" s="284"/>
      <c r="F12" s="284"/>
      <c r="G12" s="284"/>
      <c r="H12" s="284"/>
      <c r="I12" s="52"/>
      <c r="J12" s="52"/>
      <c r="K12" s="52"/>
    </row>
    <row r="13" spans="1:144" ht="118.5" customHeight="1">
      <c r="A13" s="47" t="s">
        <v>56</v>
      </c>
      <c r="B13" s="283" t="s">
        <v>199</v>
      </c>
      <c r="C13" s="283"/>
      <c r="D13" s="284" t="s">
        <v>73</v>
      </c>
      <c r="E13" s="284"/>
      <c r="F13" s="284"/>
      <c r="G13" s="284"/>
      <c r="H13" s="284"/>
      <c r="I13" s="52"/>
      <c r="J13" s="52"/>
      <c r="K13" s="52"/>
    </row>
    <row r="14" spans="1:144" ht="96.75" customHeight="1">
      <c r="A14" s="47">
        <v>10</v>
      </c>
      <c r="B14" s="286" t="s">
        <v>200</v>
      </c>
      <c r="C14" s="302"/>
      <c r="D14" s="303" t="s">
        <v>121</v>
      </c>
      <c r="E14" s="304"/>
      <c r="F14" s="304"/>
      <c r="G14" s="304"/>
      <c r="H14" s="305"/>
      <c r="I14" s="52"/>
      <c r="J14" s="52"/>
      <c r="K14" s="52"/>
    </row>
    <row r="15" spans="1:144" ht="41.25" customHeight="1">
      <c r="A15" s="20"/>
      <c r="B15" s="70"/>
      <c r="C15" s="70"/>
      <c r="D15" s="137"/>
      <c r="E15" s="121"/>
      <c r="F15" s="121"/>
      <c r="G15" s="121"/>
      <c r="H15" s="121"/>
      <c r="I15" s="22"/>
      <c r="J15" s="22"/>
      <c r="K15" s="22"/>
    </row>
    <row r="16" spans="1:144" ht="25.5" customHeight="1">
      <c r="A16" s="20"/>
      <c r="D16" s="301" t="s">
        <v>84</v>
      </c>
      <c r="E16" s="301"/>
      <c r="F16" s="301"/>
      <c r="G16" s="301"/>
      <c r="H16" s="301"/>
      <c r="I16" s="22"/>
      <c r="J16" s="22"/>
      <c r="K16" s="22"/>
    </row>
    <row r="17" spans="1:146" ht="31.5" customHeight="1" thickBot="1">
      <c r="A17" s="20"/>
      <c r="B17" s="291"/>
      <c r="C17" s="101"/>
      <c r="D17" s="138"/>
      <c r="E17" s="138"/>
      <c r="F17" s="138"/>
      <c r="G17" s="138"/>
      <c r="H17" s="138"/>
      <c r="I17" s="99" t="s">
        <v>37</v>
      </c>
      <c r="J17" s="98" t="s">
        <v>85</v>
      </c>
      <c r="K17" s="289"/>
      <c r="P17" s="95"/>
      <c r="Q17" s="96"/>
      <c r="R17" s="96"/>
    </row>
    <row r="18" spans="1:146" ht="36" customHeight="1">
      <c r="A18" s="20"/>
      <c r="B18" s="292"/>
      <c r="C18" s="101"/>
      <c r="D18" s="138"/>
      <c r="E18" s="138"/>
      <c r="F18" s="138"/>
      <c r="G18" s="138"/>
      <c r="H18" s="138"/>
      <c r="I18" s="100"/>
      <c r="J18" s="97"/>
      <c r="K18" s="290"/>
      <c r="P18" s="89"/>
      <c r="Q18" s="76"/>
      <c r="R18" s="76"/>
    </row>
    <row r="19" spans="1:146" ht="37.5" customHeight="1">
      <c r="A19" s="20"/>
      <c r="B19" s="104" t="s">
        <v>75</v>
      </c>
      <c r="C19" s="104"/>
      <c r="D19" s="139"/>
      <c r="E19" s="139"/>
      <c r="F19" s="140"/>
      <c r="G19" s="226" t="s">
        <v>82</v>
      </c>
      <c r="H19" s="138"/>
      <c r="I19" s="130"/>
      <c r="J19" s="130"/>
      <c r="K19" s="71"/>
      <c r="P19" s="89"/>
      <c r="Q19" s="76"/>
      <c r="R19" s="76"/>
    </row>
    <row r="20" spans="1:146" ht="46.5" customHeight="1">
      <c r="A20" s="20"/>
      <c r="B20" s="109" t="s">
        <v>41</v>
      </c>
      <c r="C20" s="75">
        <f>C1</f>
        <v>0</v>
      </c>
      <c r="D20" s="141"/>
      <c r="E20" s="141"/>
      <c r="F20" s="141"/>
      <c r="G20" s="141"/>
      <c r="H20" s="141"/>
      <c r="I20" s="22"/>
      <c r="J20" s="22"/>
      <c r="K20" s="71"/>
    </row>
    <row r="21" spans="1:146" ht="57" customHeight="1">
      <c r="A21" s="20"/>
      <c r="B21" s="299" t="s">
        <v>86</v>
      </c>
      <c r="C21" s="299"/>
      <c r="D21" s="299"/>
      <c r="E21" s="299"/>
      <c r="F21" s="299"/>
      <c r="G21" s="299"/>
      <c r="H21" s="299"/>
      <c r="I21" s="299"/>
      <c r="J21" s="299"/>
      <c r="K21" s="299"/>
    </row>
    <row r="22" spans="1:146" ht="36.75" customHeight="1" thickBot="1">
      <c r="A22" s="300" t="s">
        <v>27</v>
      </c>
      <c r="B22" s="300"/>
      <c r="C22" s="300"/>
      <c r="D22" s="300"/>
      <c r="E22" s="300"/>
      <c r="F22" s="300"/>
      <c r="G22" s="300"/>
      <c r="H22" s="300"/>
      <c r="I22" s="300"/>
      <c r="J22" s="300"/>
      <c r="K22" s="300"/>
    </row>
    <row r="23" spans="1:146" s="9" customFormat="1" ht="60" customHeight="1" thickTop="1" thickBot="1">
      <c r="A23" s="37" t="s">
        <v>10</v>
      </c>
      <c r="B23" s="293" t="s">
        <v>25</v>
      </c>
      <c r="C23" s="294"/>
      <c r="D23" s="278" t="s">
        <v>26</v>
      </c>
      <c r="E23" s="279"/>
      <c r="F23" s="279"/>
      <c r="G23" s="279"/>
      <c r="H23" s="280"/>
      <c r="I23" s="35" t="s">
        <v>2</v>
      </c>
      <c r="J23" s="35" t="s">
        <v>3</v>
      </c>
      <c r="K23" s="36" t="s">
        <v>4</v>
      </c>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row>
    <row r="24" spans="1:146" s="16" customFormat="1" ht="144" customHeight="1" thickTop="1">
      <c r="A24" s="56" t="s">
        <v>5</v>
      </c>
      <c r="B24" s="295" t="s">
        <v>62</v>
      </c>
      <c r="C24" s="295"/>
      <c r="D24" s="296" t="s">
        <v>148</v>
      </c>
      <c r="E24" s="297"/>
      <c r="F24" s="297"/>
      <c r="G24" s="297"/>
      <c r="H24" s="298"/>
      <c r="I24" s="57"/>
      <c r="J24" s="57"/>
      <c r="K24" s="57"/>
    </row>
    <row r="25" spans="1:146" s="16" customFormat="1" ht="206.25" customHeight="1">
      <c r="A25" s="58" t="s">
        <v>6</v>
      </c>
      <c r="B25" s="256" t="s">
        <v>132</v>
      </c>
      <c r="C25" s="256"/>
      <c r="D25" s="261" t="s">
        <v>149</v>
      </c>
      <c r="E25" s="262"/>
      <c r="F25" s="262"/>
      <c r="G25" s="262"/>
      <c r="H25" s="263"/>
      <c r="I25" s="59"/>
      <c r="J25" s="59"/>
      <c r="K25" s="59"/>
    </row>
    <row r="26" spans="1:146" s="16" customFormat="1" ht="266.25" customHeight="1">
      <c r="A26" s="58" t="s">
        <v>7</v>
      </c>
      <c r="B26" s="256" t="s">
        <v>137</v>
      </c>
      <c r="C26" s="256"/>
      <c r="D26" s="261" t="s">
        <v>150</v>
      </c>
      <c r="E26" s="262"/>
      <c r="F26" s="262"/>
      <c r="G26" s="262"/>
      <c r="H26" s="263"/>
      <c r="I26" s="59"/>
      <c r="J26" s="59"/>
      <c r="K26" s="59"/>
    </row>
    <row r="27" spans="1:146" s="16" customFormat="1" ht="157.5" customHeight="1">
      <c r="A27" s="58" t="s">
        <v>8</v>
      </c>
      <c r="B27" s="283" t="s">
        <v>145</v>
      </c>
      <c r="C27" s="283"/>
      <c r="D27" s="258" t="s">
        <v>151</v>
      </c>
      <c r="E27" s="264"/>
      <c r="F27" s="264"/>
      <c r="G27" s="264"/>
      <c r="H27" s="265"/>
      <c r="I27" s="59"/>
      <c r="J27" s="59"/>
      <c r="K27" s="59"/>
    </row>
    <row r="28" spans="1:146" s="16" customFormat="1" ht="240.75" customHeight="1">
      <c r="A28" s="58" t="s">
        <v>9</v>
      </c>
      <c r="B28" s="283" t="s">
        <v>136</v>
      </c>
      <c r="C28" s="283"/>
      <c r="D28" s="258" t="s">
        <v>171</v>
      </c>
      <c r="E28" s="264"/>
      <c r="F28" s="264"/>
      <c r="G28" s="264"/>
      <c r="H28" s="265"/>
      <c r="I28" s="59"/>
      <c r="J28" s="59"/>
      <c r="K28" s="59"/>
    </row>
    <row r="29" spans="1:146" s="16" customFormat="1" ht="116.25" customHeight="1">
      <c r="A29" s="58" t="s">
        <v>32</v>
      </c>
      <c r="B29" s="283" t="s">
        <v>63</v>
      </c>
      <c r="C29" s="283"/>
      <c r="D29" s="258" t="s">
        <v>141</v>
      </c>
      <c r="E29" s="264"/>
      <c r="F29" s="264"/>
      <c r="G29" s="264"/>
      <c r="H29" s="265"/>
      <c r="I29" s="59"/>
      <c r="J29" s="59"/>
      <c r="K29" s="59"/>
    </row>
    <row r="30" spans="1:146" s="16" customFormat="1" ht="134.25" customHeight="1">
      <c r="A30" s="58" t="s">
        <v>33</v>
      </c>
      <c r="B30" s="283" t="s">
        <v>64</v>
      </c>
      <c r="C30" s="283"/>
      <c r="D30" s="258" t="s">
        <v>152</v>
      </c>
      <c r="E30" s="264"/>
      <c r="F30" s="264"/>
      <c r="G30" s="264"/>
      <c r="H30" s="265"/>
      <c r="I30" s="59"/>
      <c r="J30" s="59"/>
      <c r="K30" s="59"/>
    </row>
    <row r="31" spans="1:146" s="16" customFormat="1" ht="269.25" customHeight="1">
      <c r="A31" s="236" t="s">
        <v>50</v>
      </c>
      <c r="B31" s="266" t="s">
        <v>123</v>
      </c>
      <c r="C31" s="267"/>
      <c r="D31" s="268" t="s">
        <v>153</v>
      </c>
      <c r="E31" s="269"/>
      <c r="F31" s="269"/>
      <c r="G31" s="269"/>
      <c r="H31" s="270"/>
      <c r="I31" s="238"/>
      <c r="J31" s="238"/>
      <c r="K31" s="238"/>
    </row>
    <row r="32" spans="1:146" s="16" customFormat="1" ht="93.75" hidden="1" customHeight="1">
      <c r="A32" s="237"/>
      <c r="B32" s="244"/>
      <c r="C32" s="245"/>
      <c r="D32" s="271"/>
      <c r="E32" s="272"/>
      <c r="F32" s="272"/>
      <c r="G32" s="272"/>
      <c r="H32" s="273"/>
      <c r="I32" s="239"/>
      <c r="J32" s="239"/>
      <c r="K32" s="239"/>
    </row>
    <row r="33" spans="1:401" s="16" customFormat="1" ht="342.75" customHeight="1">
      <c r="A33" s="58" t="s">
        <v>56</v>
      </c>
      <c r="B33" s="256" t="s">
        <v>122</v>
      </c>
      <c r="C33" s="256"/>
      <c r="D33" s="261" t="s">
        <v>154</v>
      </c>
      <c r="E33" s="262"/>
      <c r="F33" s="262"/>
      <c r="G33" s="262"/>
      <c r="H33" s="263"/>
      <c r="I33" s="59"/>
      <c r="J33" s="59"/>
      <c r="K33" s="59"/>
    </row>
    <row r="34" spans="1:401" ht="141.75" customHeight="1">
      <c r="A34" s="47" t="s">
        <v>57</v>
      </c>
      <c r="B34" s="256" t="s">
        <v>124</v>
      </c>
      <c r="C34" s="256"/>
      <c r="D34" s="258" t="s">
        <v>155</v>
      </c>
      <c r="E34" s="264"/>
      <c r="F34" s="264"/>
      <c r="G34" s="264"/>
      <c r="H34" s="265"/>
      <c r="I34" s="52"/>
      <c r="J34" s="52"/>
      <c r="K34" s="52"/>
    </row>
    <row r="35" spans="1:401" ht="251.25" customHeight="1">
      <c r="A35" s="47" t="s">
        <v>58</v>
      </c>
      <c r="B35" s="256" t="s">
        <v>74</v>
      </c>
      <c r="C35" s="257"/>
      <c r="D35" s="261" t="s">
        <v>156</v>
      </c>
      <c r="E35" s="274"/>
      <c r="F35" s="274"/>
      <c r="G35" s="274"/>
      <c r="H35" s="275"/>
      <c r="I35" s="52"/>
      <c r="J35" s="52"/>
      <c r="K35" s="52"/>
    </row>
    <row r="36" spans="1:401" ht="164.25" customHeight="1">
      <c r="A36" s="47" t="s">
        <v>113</v>
      </c>
      <c r="B36" s="256" t="s">
        <v>92</v>
      </c>
      <c r="C36" s="257"/>
      <c r="D36" s="258" t="s">
        <v>142</v>
      </c>
      <c r="E36" s="259"/>
      <c r="F36" s="259"/>
      <c r="G36" s="259"/>
      <c r="H36" s="260"/>
      <c r="I36" s="52"/>
      <c r="J36" s="52"/>
      <c r="K36" s="52"/>
    </row>
    <row r="37" spans="1:401" ht="135" customHeight="1">
      <c r="A37" s="47" t="s">
        <v>114</v>
      </c>
      <c r="B37" s="256" t="s">
        <v>125</v>
      </c>
      <c r="C37" s="257"/>
      <c r="D37" s="258" t="s">
        <v>115</v>
      </c>
      <c r="E37" s="259"/>
      <c r="F37" s="259"/>
      <c r="G37" s="259"/>
      <c r="H37" s="260"/>
      <c r="I37" s="52"/>
      <c r="J37" s="52"/>
      <c r="K37" s="52"/>
    </row>
    <row r="38" spans="1:401" ht="43.5" customHeight="1">
      <c r="A38" s="20"/>
      <c r="B38" s="31"/>
      <c r="C38" s="21"/>
      <c r="D38" s="113"/>
      <c r="E38" s="113"/>
      <c r="F38" s="113"/>
      <c r="G38" s="113"/>
      <c r="H38" s="113"/>
      <c r="I38" s="22"/>
      <c r="J38" s="22"/>
      <c r="K38" s="22"/>
    </row>
    <row r="39" spans="1:401" s="51" customFormat="1" ht="45" customHeight="1">
      <c r="A39" s="17"/>
      <c r="B39" s="108" t="s">
        <v>41</v>
      </c>
      <c r="C39" s="73">
        <f>C1</f>
        <v>0</v>
      </c>
      <c r="D39" s="331"/>
      <c r="E39" s="331"/>
      <c r="F39" s="142"/>
      <c r="G39" s="142"/>
      <c r="H39" s="117"/>
      <c r="I39" s="18"/>
      <c r="J39" s="18"/>
      <c r="K39" s="18"/>
    </row>
    <row r="40" spans="1:401" ht="49.5" customHeight="1">
      <c r="A40" s="276" t="s">
        <v>70</v>
      </c>
      <c r="B40" s="276"/>
      <c r="C40" s="276"/>
      <c r="D40" s="276"/>
      <c r="E40" s="276"/>
      <c r="F40" s="276"/>
      <c r="G40" s="276"/>
      <c r="H40" s="276"/>
      <c r="I40" s="276"/>
      <c r="J40" s="276"/>
      <c r="K40" s="276"/>
    </row>
    <row r="41" spans="1:401" ht="70.5" customHeight="1" thickBot="1">
      <c r="A41" s="300" t="s">
        <v>93</v>
      </c>
      <c r="B41" s="300"/>
      <c r="C41" s="300"/>
      <c r="D41" s="300"/>
      <c r="E41" s="300"/>
      <c r="F41" s="300"/>
      <c r="G41" s="300"/>
      <c r="H41" s="300"/>
      <c r="I41" s="300"/>
      <c r="J41" s="300"/>
      <c r="K41" s="300"/>
    </row>
    <row r="42" spans="1:401" s="46" customFormat="1" ht="70.5" customHeight="1" thickTop="1" thickBot="1">
      <c r="A42" s="60" t="s">
        <v>10</v>
      </c>
      <c r="B42" s="332" t="s">
        <v>25</v>
      </c>
      <c r="C42" s="333"/>
      <c r="D42" s="334" t="s">
        <v>65</v>
      </c>
      <c r="E42" s="335"/>
      <c r="F42" s="335"/>
      <c r="G42" s="335"/>
      <c r="H42" s="336"/>
      <c r="I42" s="61" t="s">
        <v>2</v>
      </c>
      <c r="J42" s="61" t="s">
        <v>3</v>
      </c>
      <c r="K42" s="62" t="s">
        <v>4</v>
      </c>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row>
    <row r="43" spans="1:401" s="46" customFormat="1" ht="142.5" customHeight="1" thickTop="1">
      <c r="A43" s="240" t="s">
        <v>5</v>
      </c>
      <c r="B43" s="242" t="s">
        <v>94</v>
      </c>
      <c r="C43" s="243"/>
      <c r="D43" s="246" t="s">
        <v>176</v>
      </c>
      <c r="E43" s="247"/>
      <c r="F43" s="247"/>
      <c r="G43" s="247"/>
      <c r="H43" s="248"/>
      <c r="I43" s="252"/>
      <c r="J43" s="252"/>
      <c r="K43" s="254"/>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row>
    <row r="44" spans="1:401" s="46" customFormat="1" ht="82.5" hidden="1" customHeight="1">
      <c r="A44" s="241"/>
      <c r="B44" s="244"/>
      <c r="C44" s="245"/>
      <c r="D44" s="249"/>
      <c r="E44" s="250"/>
      <c r="F44" s="250"/>
      <c r="G44" s="250"/>
      <c r="H44" s="251"/>
      <c r="I44" s="253"/>
      <c r="J44" s="253"/>
      <c r="K44" s="255"/>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row>
    <row r="45" spans="1:401" s="46" customFormat="1" ht="243" customHeight="1">
      <c r="A45" s="47" t="s">
        <v>6</v>
      </c>
      <c r="B45" s="283" t="s">
        <v>95</v>
      </c>
      <c r="C45" s="328"/>
      <c r="D45" s="329" t="s">
        <v>177</v>
      </c>
      <c r="E45" s="329"/>
      <c r="F45" s="329"/>
      <c r="G45" s="329"/>
      <c r="H45" s="329"/>
      <c r="I45" s="45"/>
      <c r="J45" s="45"/>
      <c r="K45" s="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row>
    <row r="46" spans="1:401" s="46" customFormat="1" ht="264.75" customHeight="1">
      <c r="A46" s="47" t="s">
        <v>7</v>
      </c>
      <c r="B46" s="286" t="s">
        <v>96</v>
      </c>
      <c r="C46" s="302"/>
      <c r="D46" s="258" t="s">
        <v>178</v>
      </c>
      <c r="E46" s="259"/>
      <c r="F46" s="259"/>
      <c r="G46" s="259"/>
      <c r="H46" s="260"/>
      <c r="I46" s="45"/>
      <c r="J46" s="45"/>
      <c r="K46" s="45"/>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row>
    <row r="47" spans="1:401" s="46" customFormat="1" ht="144.75" customHeight="1">
      <c r="A47" s="47" t="s">
        <v>8</v>
      </c>
      <c r="B47" s="286" t="s">
        <v>97</v>
      </c>
      <c r="C47" s="302"/>
      <c r="D47" s="258" t="s">
        <v>179</v>
      </c>
      <c r="E47" s="259"/>
      <c r="F47" s="259"/>
      <c r="G47" s="259"/>
      <c r="H47" s="260"/>
      <c r="I47" s="45"/>
      <c r="J47" s="45"/>
      <c r="K47" s="45"/>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row>
    <row r="48" spans="1:401" s="46" customFormat="1" ht="150.75" customHeight="1">
      <c r="A48" s="47" t="s">
        <v>9</v>
      </c>
      <c r="B48" s="283" t="s">
        <v>98</v>
      </c>
      <c r="C48" s="283"/>
      <c r="D48" s="330" t="s">
        <v>180</v>
      </c>
      <c r="E48" s="330"/>
      <c r="F48" s="330"/>
      <c r="G48" s="330"/>
      <c r="H48" s="330"/>
      <c r="I48" s="45"/>
      <c r="J48" s="45"/>
      <c r="K48" s="45"/>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row>
    <row r="49" spans="1:60" ht="17.25" customHeight="1">
      <c r="A49" s="20"/>
      <c r="B49" s="306"/>
      <c r="C49" s="306"/>
      <c r="D49" s="306"/>
      <c r="E49" s="306"/>
      <c r="F49" s="306"/>
      <c r="G49" s="306"/>
      <c r="H49" s="306"/>
      <c r="I49" s="306"/>
      <c r="J49" s="306"/>
      <c r="K49" s="306"/>
    </row>
    <row r="50" spans="1:60" ht="17.25" customHeight="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row>
    <row r="51" spans="1:60" s="51" customFormat="1" ht="49.5" customHeight="1" thickBot="1">
      <c r="A51" s="7"/>
      <c r="B51" s="108" t="s">
        <v>41</v>
      </c>
      <c r="C51" s="74">
        <f>C1</f>
        <v>0</v>
      </c>
      <c r="D51" s="307"/>
      <c r="E51" s="307"/>
      <c r="F51" s="144"/>
      <c r="G51" s="144"/>
      <c r="H51" s="143"/>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row>
    <row r="52" spans="1:60" s="51" customFormat="1" ht="46.5" customHeight="1" thickTop="1" thickBot="1">
      <c r="A52" s="43" t="s">
        <v>10</v>
      </c>
      <c r="B52" s="315" t="s">
        <v>14</v>
      </c>
      <c r="C52" s="316"/>
      <c r="D52" s="316"/>
      <c r="E52" s="316"/>
      <c r="F52" s="316"/>
      <c r="G52" s="316"/>
      <c r="H52" s="317"/>
      <c r="I52" s="318" t="s">
        <v>15</v>
      </c>
      <c r="J52" s="319"/>
      <c r="K52" s="44" t="s">
        <v>16</v>
      </c>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row>
    <row r="53" spans="1:60" s="51" customFormat="1" ht="48" customHeight="1" thickTop="1">
      <c r="A53" s="55" t="s">
        <v>5</v>
      </c>
      <c r="B53" s="320" t="s">
        <v>28</v>
      </c>
      <c r="C53" s="321"/>
      <c r="D53" s="321"/>
      <c r="E53" s="321"/>
      <c r="F53" s="321"/>
      <c r="G53" s="321"/>
      <c r="H53" s="322"/>
      <c r="I53" s="323"/>
      <c r="J53" s="324"/>
      <c r="K53" s="6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row>
    <row r="54" spans="1:60" s="51" customFormat="1" ht="46.5" customHeight="1">
      <c r="A54" s="47" t="s">
        <v>6</v>
      </c>
      <c r="B54" s="325" t="s">
        <v>51</v>
      </c>
      <c r="C54" s="326"/>
      <c r="D54" s="326"/>
      <c r="E54" s="326"/>
      <c r="F54" s="326"/>
      <c r="G54" s="326"/>
      <c r="H54" s="327"/>
      <c r="I54" s="351"/>
      <c r="J54" s="352"/>
      <c r="K54" s="53"/>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row>
    <row r="55" spans="1:60" s="51" customFormat="1" ht="51" customHeight="1">
      <c r="A55" s="47" t="s">
        <v>7</v>
      </c>
      <c r="B55" s="325" t="s">
        <v>52</v>
      </c>
      <c r="C55" s="326"/>
      <c r="D55" s="326"/>
      <c r="E55" s="326"/>
      <c r="F55" s="326"/>
      <c r="G55" s="326"/>
      <c r="H55" s="327"/>
      <c r="I55" s="351"/>
      <c r="J55" s="352"/>
      <c r="K55" s="53"/>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row>
    <row r="56" spans="1:60" s="51" customFormat="1" ht="81" customHeight="1">
      <c r="A56" s="7"/>
      <c r="B56" s="50"/>
      <c r="C56" s="308" t="s">
        <v>36</v>
      </c>
      <c r="D56" s="308"/>
      <c r="E56" s="308"/>
      <c r="F56" s="308"/>
      <c r="G56" s="308"/>
      <c r="H56" s="308"/>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row>
    <row r="57" spans="1:60" s="51" customFormat="1" ht="81" customHeight="1">
      <c r="A57" s="7"/>
      <c r="B57" s="50"/>
      <c r="C57" s="69"/>
      <c r="D57" s="136"/>
      <c r="E57" s="136"/>
      <c r="F57" s="136"/>
      <c r="G57" s="136"/>
      <c r="H57" s="136"/>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row>
    <row r="58" spans="1:60" s="51" customFormat="1" ht="60" customHeight="1">
      <c r="A58" s="7"/>
      <c r="B58" s="353"/>
      <c r="C58" s="353"/>
      <c r="D58" s="353"/>
      <c r="E58" s="353"/>
      <c r="F58" s="353"/>
      <c r="G58" s="353"/>
      <c r="H58" s="353"/>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ht="105" customHeight="1">
      <c r="A59" s="79"/>
      <c r="B59" s="80"/>
      <c r="C59" s="80"/>
      <c r="D59" s="139"/>
      <c r="E59" s="139"/>
      <c r="F59" s="140"/>
      <c r="G59" s="140"/>
      <c r="H59" s="145"/>
      <c r="I59" s="22"/>
      <c r="J59" s="22"/>
      <c r="K59" s="22"/>
      <c r="L59" s="18"/>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row>
    <row r="61" spans="1:60" ht="105" customHeight="1">
      <c r="A61" s="79"/>
      <c r="B61" s="80"/>
      <c r="C61" s="80"/>
      <c r="D61" s="139"/>
      <c r="E61" s="139"/>
      <c r="F61" s="140"/>
      <c r="G61" s="140"/>
      <c r="H61" s="145"/>
      <c r="I61" s="22"/>
      <c r="J61" s="22"/>
      <c r="K61" s="22"/>
      <c r="L61" s="18"/>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row>
    <row r="62" spans="1:60" ht="105" customHeight="1">
      <c r="A62" s="79"/>
      <c r="B62" s="80"/>
      <c r="C62" s="80"/>
      <c r="D62" s="139"/>
      <c r="E62" s="139"/>
      <c r="F62" s="140"/>
      <c r="G62" s="140"/>
      <c r="H62" s="145"/>
      <c r="I62" s="22"/>
      <c r="J62" s="22"/>
      <c r="K62" s="22"/>
      <c r="L62" s="18"/>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row>
    <row r="63" spans="1:60" ht="105" customHeight="1">
      <c r="A63" s="79"/>
      <c r="B63" s="80"/>
      <c r="C63" s="80"/>
      <c r="D63" s="139"/>
      <c r="E63" s="139"/>
      <c r="F63" s="140"/>
      <c r="G63" s="140"/>
      <c r="H63" s="145"/>
      <c r="I63" s="22"/>
      <c r="J63" s="22"/>
      <c r="K63" s="22"/>
      <c r="L63" s="18"/>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row>
    <row r="64" spans="1:60" ht="105" customHeight="1">
      <c r="A64" s="79"/>
      <c r="B64" s="80"/>
      <c r="C64" s="80"/>
      <c r="D64" s="139"/>
      <c r="E64" s="139"/>
      <c r="F64" s="140"/>
      <c r="G64" s="140"/>
      <c r="H64" s="145"/>
      <c r="I64" s="22"/>
      <c r="J64" s="22"/>
      <c r="K64" s="22"/>
      <c r="L64" s="18"/>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row>
    <row r="65" spans="1:60" ht="105" customHeight="1">
      <c r="A65" s="79"/>
      <c r="B65" s="104" t="s">
        <v>75</v>
      </c>
      <c r="C65" s="104"/>
      <c r="D65" s="139"/>
      <c r="E65" s="139"/>
      <c r="F65" s="140"/>
      <c r="G65" s="140" t="s">
        <v>82</v>
      </c>
      <c r="H65" s="145"/>
      <c r="I65" s="22"/>
      <c r="J65" s="22"/>
      <c r="K65" s="22"/>
      <c r="L65" s="18"/>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row>
    <row r="66" spans="1:60" s="51" customFormat="1" ht="41.25" customHeight="1">
      <c r="A66" s="7"/>
      <c r="B66" s="102" t="s">
        <v>41</v>
      </c>
      <c r="C66" s="26">
        <f>Nagłówek!C16</f>
        <v>0</v>
      </c>
      <c r="D66" s="146"/>
      <c r="E66" s="146"/>
      <c r="F66" s="146"/>
      <c r="G66" s="146"/>
      <c r="H66" s="14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row>
    <row r="67" spans="1:60" ht="43.5" customHeight="1">
      <c r="B67" s="50"/>
      <c r="C67" s="276" t="s">
        <v>71</v>
      </c>
      <c r="D67" s="276"/>
      <c r="E67" s="276"/>
      <c r="F67" s="276"/>
      <c r="G67" s="276"/>
      <c r="H67" s="276"/>
      <c r="I67" s="354"/>
      <c r="J67" s="354"/>
      <c r="K67" s="354"/>
    </row>
    <row r="68" spans="1:60" ht="23.25" customHeight="1">
      <c r="B68" s="355" t="s">
        <v>157</v>
      </c>
      <c r="C68" s="355"/>
      <c r="D68" s="355"/>
      <c r="E68" s="355"/>
      <c r="F68" s="355"/>
      <c r="G68" s="355"/>
      <c r="H68" s="355"/>
      <c r="I68" s="355"/>
      <c r="J68" s="355"/>
      <c r="K68" s="355"/>
    </row>
    <row r="69" spans="1:60" ht="9.75" customHeight="1" thickBot="1">
      <c r="B69" s="24"/>
      <c r="C69" s="17"/>
      <c r="D69" s="120"/>
      <c r="E69" s="117"/>
      <c r="F69" s="117"/>
      <c r="G69" s="117"/>
      <c r="H69" s="117"/>
      <c r="I69" s="13"/>
      <c r="J69" s="13"/>
      <c r="K69" s="13"/>
    </row>
    <row r="70" spans="1:60" ht="72.75" customHeight="1" thickTop="1">
      <c r="A70" s="338" t="s">
        <v>10</v>
      </c>
      <c r="B70" s="311" t="s">
        <v>11</v>
      </c>
      <c r="C70" s="311"/>
      <c r="D70" s="309" t="s">
        <v>13</v>
      </c>
      <c r="E70" s="309" t="s">
        <v>12</v>
      </c>
      <c r="F70" s="309" t="s">
        <v>20</v>
      </c>
      <c r="G70" s="309" t="s">
        <v>76</v>
      </c>
      <c r="H70" s="309" t="s">
        <v>0</v>
      </c>
      <c r="I70" s="311" t="s">
        <v>34</v>
      </c>
      <c r="J70" s="311"/>
      <c r="K70" s="312"/>
      <c r="L70" s="38"/>
    </row>
    <row r="71" spans="1:60" s="1" customFormat="1" ht="10.5" customHeight="1" thickBot="1">
      <c r="A71" s="339"/>
      <c r="B71" s="313"/>
      <c r="C71" s="313"/>
      <c r="D71" s="310"/>
      <c r="E71" s="310"/>
      <c r="F71" s="310"/>
      <c r="G71" s="310"/>
      <c r="H71" s="310"/>
      <c r="I71" s="313"/>
      <c r="J71" s="313"/>
      <c r="K71" s="314"/>
      <c r="L71" s="38"/>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row>
    <row r="72" spans="1:60" ht="74.25" customHeight="1" thickTop="1">
      <c r="A72" s="55" t="s">
        <v>5</v>
      </c>
      <c r="B72" s="343" t="s">
        <v>99</v>
      </c>
      <c r="C72" s="344"/>
      <c r="D72" s="222" t="s">
        <v>79</v>
      </c>
      <c r="E72" s="223">
        <v>4</v>
      </c>
      <c r="F72" s="223">
        <v>12</v>
      </c>
      <c r="G72" s="152"/>
      <c r="H72" s="153">
        <f>E72*G72</f>
        <v>0</v>
      </c>
      <c r="I72" s="345"/>
      <c r="J72" s="345"/>
      <c r="K72" s="345"/>
    </row>
    <row r="73" spans="1:60" ht="65.25" customHeight="1">
      <c r="A73" s="47" t="s">
        <v>6</v>
      </c>
      <c r="B73" s="340" t="s">
        <v>100</v>
      </c>
      <c r="C73" s="341"/>
      <c r="D73" s="224" t="s">
        <v>107</v>
      </c>
      <c r="E73" s="225">
        <v>2</v>
      </c>
      <c r="F73" s="225">
        <v>10</v>
      </c>
      <c r="G73" s="154"/>
      <c r="H73" s="155">
        <f t="shared" ref="H73:H79" si="0">E73*G73</f>
        <v>0</v>
      </c>
      <c r="I73" s="342"/>
      <c r="J73" s="342"/>
      <c r="K73" s="342"/>
    </row>
    <row r="74" spans="1:60" ht="60" customHeight="1">
      <c r="A74" s="47" t="s">
        <v>7</v>
      </c>
      <c r="B74" s="340" t="s">
        <v>101</v>
      </c>
      <c r="C74" s="341"/>
      <c r="D74" s="224" t="s">
        <v>79</v>
      </c>
      <c r="E74" s="47">
        <v>3</v>
      </c>
      <c r="F74" s="225">
        <v>9</v>
      </c>
      <c r="G74" s="154"/>
      <c r="H74" s="155">
        <f t="shared" si="0"/>
        <v>0</v>
      </c>
      <c r="I74" s="342"/>
      <c r="J74" s="342"/>
      <c r="K74" s="342"/>
    </row>
    <row r="75" spans="1:60" ht="65.25" customHeight="1">
      <c r="A75" s="47" t="s">
        <v>8</v>
      </c>
      <c r="B75" s="340" t="s">
        <v>102</v>
      </c>
      <c r="C75" s="341"/>
      <c r="D75" s="224" t="s">
        <v>133</v>
      </c>
      <c r="E75" s="47">
        <v>3</v>
      </c>
      <c r="F75" s="225">
        <v>9</v>
      </c>
      <c r="G75" s="154"/>
      <c r="H75" s="155">
        <f t="shared" si="0"/>
        <v>0</v>
      </c>
      <c r="I75" s="342"/>
      <c r="J75" s="342"/>
      <c r="K75" s="342"/>
    </row>
    <row r="76" spans="1:60" ht="55.5" customHeight="1">
      <c r="A76" s="47" t="s">
        <v>9</v>
      </c>
      <c r="B76" s="340" t="s">
        <v>103</v>
      </c>
      <c r="C76" s="341"/>
      <c r="D76" s="224" t="s">
        <v>108</v>
      </c>
      <c r="E76" s="47">
        <v>1</v>
      </c>
      <c r="F76" s="225">
        <v>5</v>
      </c>
      <c r="G76" s="154"/>
      <c r="H76" s="156">
        <f t="shared" si="0"/>
        <v>0</v>
      </c>
      <c r="I76" s="342"/>
      <c r="J76" s="342"/>
      <c r="K76" s="342"/>
      <c r="L76" s="18"/>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row>
    <row r="77" spans="1:60" ht="58.5" customHeight="1">
      <c r="A77" s="47" t="s">
        <v>32</v>
      </c>
      <c r="B77" s="325" t="s">
        <v>104</v>
      </c>
      <c r="C77" s="327"/>
      <c r="D77" s="224" t="s">
        <v>77</v>
      </c>
      <c r="E77" s="47">
        <v>5</v>
      </c>
      <c r="F77" s="225">
        <v>5</v>
      </c>
      <c r="G77" s="157"/>
      <c r="H77" s="156">
        <f t="shared" si="0"/>
        <v>0</v>
      </c>
      <c r="I77" s="347"/>
      <c r="J77" s="348"/>
      <c r="K77" s="349"/>
      <c r="L77" s="18"/>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row>
    <row r="78" spans="1:60" ht="57" customHeight="1">
      <c r="A78" s="47" t="s">
        <v>33</v>
      </c>
      <c r="B78" s="325" t="s">
        <v>105</v>
      </c>
      <c r="C78" s="327"/>
      <c r="D78" s="224" t="s">
        <v>78</v>
      </c>
      <c r="E78" s="47">
        <v>2</v>
      </c>
      <c r="F78" s="225">
        <v>4</v>
      </c>
      <c r="G78" s="157"/>
      <c r="H78" s="156">
        <f t="shared" si="0"/>
        <v>0</v>
      </c>
      <c r="I78" s="347"/>
      <c r="J78" s="348"/>
      <c r="K78" s="349"/>
      <c r="L78" s="18"/>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row>
    <row r="79" spans="1:60" ht="85.5" customHeight="1">
      <c r="A79" s="47" t="s">
        <v>50</v>
      </c>
      <c r="B79" s="325" t="s">
        <v>106</v>
      </c>
      <c r="C79" s="327"/>
      <c r="D79" s="224" t="s">
        <v>79</v>
      </c>
      <c r="E79" s="47">
        <v>2</v>
      </c>
      <c r="F79" s="225">
        <v>6</v>
      </c>
      <c r="G79" s="154"/>
      <c r="H79" s="155">
        <f t="shared" si="0"/>
        <v>0</v>
      </c>
      <c r="I79" s="342"/>
      <c r="J79" s="342"/>
      <c r="K79" s="342"/>
      <c r="L79" s="18"/>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row>
    <row r="80" spans="1:60" ht="105" customHeight="1">
      <c r="A80" s="346" t="s">
        <v>80</v>
      </c>
      <c r="B80" s="346"/>
      <c r="C80" s="346"/>
      <c r="D80" s="346"/>
      <c r="E80" s="346"/>
      <c r="F80" s="225">
        <f>SUM(F72:F79)</f>
        <v>60</v>
      </c>
      <c r="G80" s="154"/>
      <c r="H80" s="155">
        <f>SUM(H72:H79)</f>
        <v>0</v>
      </c>
      <c r="I80" s="342"/>
      <c r="J80" s="342"/>
      <c r="K80" s="342"/>
      <c r="L80" s="18"/>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row>
    <row r="81" spans="1:60">
      <c r="B81" s="158"/>
      <c r="C81" s="159"/>
      <c r="D81" s="159"/>
      <c r="E81" s="159"/>
      <c r="F81" s="159"/>
      <c r="G81" s="159"/>
      <c r="H81" s="159"/>
      <c r="I81" s="159"/>
      <c r="J81" s="159"/>
      <c r="K81" s="159"/>
    </row>
    <row r="82" spans="1:60" s="51" customFormat="1" ht="79.5" customHeight="1">
      <c r="A82" s="7"/>
      <c r="B82" s="160" t="s">
        <v>81</v>
      </c>
      <c r="C82" s="73">
        <f>C1</f>
        <v>0</v>
      </c>
      <c r="D82" s="350"/>
      <c r="E82" s="350"/>
      <c r="F82" s="161"/>
      <c r="G82" s="161"/>
      <c r="H82" s="162"/>
      <c r="I82" s="163"/>
      <c r="J82" s="163"/>
      <c r="K82" s="163"/>
      <c r="L82" s="18"/>
    </row>
    <row r="83" spans="1:60" ht="85.5" customHeight="1">
      <c r="A83" s="103"/>
      <c r="B83" s="48" t="s">
        <v>24</v>
      </c>
      <c r="C83" s="48"/>
      <c r="D83" s="118"/>
      <c r="E83" s="118"/>
      <c r="F83" s="118"/>
      <c r="G83" s="118"/>
      <c r="H83" s="118"/>
      <c r="I83" s="49"/>
      <c r="J83" s="49"/>
      <c r="K83" s="49"/>
      <c r="L83" s="18"/>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row>
    <row r="84" spans="1:60" ht="66" customHeight="1">
      <c r="A84" s="12"/>
      <c r="B84" s="5"/>
      <c r="C84" s="3"/>
      <c r="D84" s="147"/>
      <c r="E84" s="147"/>
      <c r="F84" s="147"/>
      <c r="G84" s="147"/>
      <c r="H84" s="147"/>
      <c r="I84" s="4"/>
      <c r="J84" s="4"/>
      <c r="K84" s="4"/>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row>
    <row r="85" spans="1:60" ht="147" customHeight="1">
      <c r="B85" s="2"/>
      <c r="C85" s="2"/>
      <c r="D85" s="148"/>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row>
    <row r="86" spans="1:60" ht="119.25" customHeight="1">
      <c r="D86" s="133"/>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row>
    <row r="87" spans="1:60" ht="284.25" customHeight="1">
      <c r="D87" s="133"/>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row>
    <row r="88" spans="1:60" ht="105" customHeight="1">
      <c r="A88" s="79"/>
      <c r="B88" s="80" t="s">
        <v>75</v>
      </c>
      <c r="C88" s="80"/>
      <c r="D88" s="139"/>
      <c r="E88" s="139"/>
      <c r="F88" s="140"/>
      <c r="G88" s="140" t="s">
        <v>82</v>
      </c>
      <c r="H88" s="145"/>
      <c r="I88" s="22"/>
      <c r="J88" s="22"/>
      <c r="K88" s="22"/>
      <c r="L88" s="18"/>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row>
    <row r="89" spans="1:60" ht="52.5" customHeight="1">
      <c r="A89" s="39"/>
      <c r="B89" s="40"/>
      <c r="C89" s="41"/>
      <c r="D89" s="134"/>
      <c r="E89" s="149"/>
      <c r="F89" s="150"/>
      <c r="G89" s="150"/>
      <c r="H89" s="150"/>
      <c r="I89" s="41"/>
      <c r="J89" s="41"/>
      <c r="K89" s="41"/>
    </row>
    <row r="90" spans="1:60" ht="36" customHeight="1">
      <c r="A90" s="39"/>
      <c r="B90" s="40"/>
      <c r="C90" s="41"/>
      <c r="D90" s="134"/>
      <c r="E90" s="149"/>
      <c r="F90" s="150"/>
      <c r="G90" s="150"/>
      <c r="H90" s="150"/>
      <c r="I90" s="41"/>
      <c r="J90" s="41"/>
      <c r="K90" s="41"/>
    </row>
    <row r="91" spans="1:60" ht="42.75" customHeight="1">
      <c r="A91" s="42"/>
      <c r="B91" s="42"/>
      <c r="C91" s="42"/>
      <c r="D91" s="151"/>
      <c r="E91" s="151"/>
      <c r="F91" s="151"/>
      <c r="G91" s="151"/>
      <c r="H91" s="151"/>
      <c r="I91" s="42"/>
      <c r="J91" s="42"/>
      <c r="K91" s="42"/>
    </row>
    <row r="92" spans="1:60" ht="30.75" customHeight="1">
      <c r="A92" s="16"/>
      <c r="B92" s="337"/>
      <c r="C92" s="337"/>
      <c r="D92" s="337"/>
      <c r="E92" s="337"/>
      <c r="F92" s="337"/>
      <c r="G92" s="337"/>
      <c r="H92" s="337"/>
      <c r="I92" s="337"/>
      <c r="J92" s="337"/>
      <c r="K92" s="16"/>
    </row>
    <row r="93" spans="1:60" ht="33.75" customHeight="1">
      <c r="A93" s="67"/>
      <c r="B93" s="67"/>
      <c r="C93" s="67"/>
      <c r="D93" s="113"/>
      <c r="E93" s="113"/>
      <c r="F93" s="113"/>
      <c r="G93" s="113"/>
      <c r="H93" s="113"/>
      <c r="I93" s="67"/>
      <c r="J93" s="67"/>
      <c r="K93" s="67"/>
    </row>
    <row r="94" spans="1:60" ht="15" customHeight="1">
      <c r="A94" s="67"/>
      <c r="B94" s="67"/>
      <c r="C94" s="67"/>
      <c r="D94" s="113"/>
      <c r="E94" s="113"/>
      <c r="F94" s="113"/>
      <c r="G94" s="113"/>
      <c r="H94" s="113"/>
      <c r="I94" s="67"/>
      <c r="J94" s="67"/>
      <c r="K94" s="67"/>
    </row>
    <row r="95" spans="1:60" ht="13.5" hidden="1" customHeight="1">
      <c r="A95" s="67"/>
      <c r="B95" s="67"/>
      <c r="C95" s="67"/>
      <c r="D95" s="113"/>
      <c r="E95" s="113"/>
      <c r="F95" s="113"/>
      <c r="G95" s="113"/>
      <c r="H95" s="113"/>
      <c r="I95" s="67"/>
      <c r="J95" s="67"/>
      <c r="K95" s="67"/>
    </row>
    <row r="96" spans="1:60" ht="63.75" hidden="1" customHeight="1">
      <c r="A96" s="67"/>
      <c r="B96" s="67"/>
      <c r="C96" s="67"/>
      <c r="D96" s="113"/>
      <c r="E96" s="113"/>
      <c r="F96" s="113"/>
      <c r="G96" s="113"/>
      <c r="H96" s="113"/>
      <c r="I96" s="67"/>
      <c r="J96" s="67"/>
      <c r="K96" s="67"/>
    </row>
    <row r="97" spans="1:11" ht="26.25" customHeight="1">
      <c r="A97" s="72"/>
      <c r="B97" s="72"/>
      <c r="C97" s="72"/>
      <c r="D97" s="135"/>
      <c r="E97" s="135"/>
      <c r="F97" s="135"/>
      <c r="G97" s="135"/>
      <c r="H97" s="135"/>
      <c r="I97" s="72"/>
      <c r="J97" s="72"/>
      <c r="K97" s="72"/>
    </row>
    <row r="98" spans="1:11" ht="26.25" customHeight="1">
      <c r="A98" s="72"/>
      <c r="B98" s="72"/>
      <c r="C98" s="72"/>
      <c r="D98" s="135"/>
      <c r="E98" s="135"/>
      <c r="F98" s="135"/>
      <c r="G98" s="135"/>
      <c r="H98" s="135"/>
      <c r="I98" s="72"/>
      <c r="J98" s="72"/>
      <c r="K98" s="72"/>
    </row>
    <row r="99" spans="1:11" ht="26.25" customHeight="1">
      <c r="A99" s="72"/>
      <c r="B99" s="72"/>
      <c r="C99" s="72"/>
      <c r="D99" s="135"/>
      <c r="E99" s="135"/>
      <c r="F99" s="135"/>
      <c r="G99" s="135"/>
      <c r="H99" s="135"/>
      <c r="I99" s="72"/>
      <c r="J99" s="72"/>
      <c r="K99" s="72"/>
    </row>
    <row r="100" spans="1:11" ht="26.25" customHeight="1">
      <c r="A100" s="72"/>
      <c r="B100" s="72"/>
      <c r="C100" s="72"/>
      <c r="D100" s="135"/>
      <c r="E100" s="135"/>
      <c r="F100" s="135"/>
      <c r="G100" s="135"/>
      <c r="H100" s="135"/>
      <c r="I100" s="72"/>
      <c r="J100" s="72"/>
      <c r="K100" s="72"/>
    </row>
    <row r="101" spans="1:11" ht="26.25" customHeight="1">
      <c r="A101" s="72"/>
      <c r="B101" s="72"/>
      <c r="C101" s="72"/>
      <c r="D101" s="135"/>
      <c r="E101" s="135"/>
      <c r="F101" s="135"/>
      <c r="G101" s="135"/>
      <c r="H101" s="135"/>
      <c r="I101" s="72"/>
      <c r="J101" s="72"/>
      <c r="K101" s="72"/>
    </row>
  </sheetData>
  <sheetProtection formatCells="0" formatColumns="0" formatRows="0" autoFilter="0"/>
  <protectedRanges>
    <protectedRange sqref="A83:K87 L59 L61:L65 L88 L80 L82:L83" name="Rozstęp3"/>
    <protectedRange sqref="J74:K79" name="Rozstęp4"/>
    <protectedRange sqref="I5:J6" name="Zakres6"/>
    <protectedRange sqref="J66:K66 A66 A51:K51 A57:K58 A56:B56 I56:K56" name="Zakres8"/>
    <protectedRange sqref="I22:J22 I20:J20 I8:J16 I34:J38" name="Zakres9"/>
    <protectedRange sqref="B1" name="Rozstęp1_1"/>
    <protectedRange sqref="H72:H79" name="Rozstęp2_3"/>
    <protectedRange sqref="J72:K73" name="Rozstęp4_1"/>
    <protectedRange sqref="I21:J21" name="Zakres9_2"/>
    <protectedRange sqref="I42:J42" name="Zakres9_4"/>
    <protectedRange sqref="I53:K55" name="Zakres7_1"/>
    <protectedRange sqref="B67" name="Zakres8_1"/>
    <protectedRange sqref="F72:G73" name="Zakres7_2"/>
    <protectedRange sqref="D72:E73" name="Zakres9_5"/>
    <protectedRange sqref="F74:G74" name="Zakres7_4"/>
    <protectedRange sqref="D74:E74" name="Zakres9_7"/>
    <protectedRange sqref="F76:G79" name="Zakres7_5"/>
    <protectedRange sqref="D76:E79" name="Zakres9_8"/>
    <protectedRange sqref="Q18:R19" name="Zakres9_1"/>
    <protectedRange sqref="I17:J17" name="Zakres9_6"/>
    <protectedRange sqref="C56:H56" name="Zakres8_3"/>
  </protectedRanges>
  <mergeCells count="122">
    <mergeCell ref="I76:K76"/>
    <mergeCell ref="I54:J54"/>
    <mergeCell ref="B58:H58"/>
    <mergeCell ref="C67:H67"/>
    <mergeCell ref="I67:K67"/>
    <mergeCell ref="B68:K68"/>
    <mergeCell ref="G70:G71"/>
    <mergeCell ref="B55:H55"/>
    <mergeCell ref="I55:J55"/>
    <mergeCell ref="B92:J92"/>
    <mergeCell ref="A70:A71"/>
    <mergeCell ref="B70:C71"/>
    <mergeCell ref="D70:D71"/>
    <mergeCell ref="E70:E71"/>
    <mergeCell ref="F70:F71"/>
    <mergeCell ref="B74:C74"/>
    <mergeCell ref="I74:K74"/>
    <mergeCell ref="B72:C72"/>
    <mergeCell ref="I72:K72"/>
    <mergeCell ref="B73:C73"/>
    <mergeCell ref="I73:K73"/>
    <mergeCell ref="I79:K79"/>
    <mergeCell ref="B78:C78"/>
    <mergeCell ref="B79:C79"/>
    <mergeCell ref="A80:E80"/>
    <mergeCell ref="B77:C77"/>
    <mergeCell ref="I77:K77"/>
    <mergeCell ref="I78:K78"/>
    <mergeCell ref="B75:C75"/>
    <mergeCell ref="I75:K75"/>
    <mergeCell ref="D82:E82"/>
    <mergeCell ref="I80:K80"/>
    <mergeCell ref="B76:C76"/>
    <mergeCell ref="B45:C45"/>
    <mergeCell ref="D45:H45"/>
    <mergeCell ref="B48:C48"/>
    <mergeCell ref="D48:H48"/>
    <mergeCell ref="D39:E39"/>
    <mergeCell ref="A40:K40"/>
    <mergeCell ref="B42:C42"/>
    <mergeCell ref="D42:H42"/>
    <mergeCell ref="A41:K41"/>
    <mergeCell ref="B46:C46"/>
    <mergeCell ref="B47:C47"/>
    <mergeCell ref="D46:H46"/>
    <mergeCell ref="D47:H47"/>
    <mergeCell ref="B49:K49"/>
    <mergeCell ref="D51:E51"/>
    <mergeCell ref="C56:H56"/>
    <mergeCell ref="H70:H71"/>
    <mergeCell ref="I70:K71"/>
    <mergeCell ref="B52:H52"/>
    <mergeCell ref="I52:J52"/>
    <mergeCell ref="B53:H53"/>
    <mergeCell ref="I53:J53"/>
    <mergeCell ref="B54:H54"/>
    <mergeCell ref="B28:C28"/>
    <mergeCell ref="D28:H28"/>
    <mergeCell ref="B29:C29"/>
    <mergeCell ref="D29:H29"/>
    <mergeCell ref="B30:C30"/>
    <mergeCell ref="D30:H30"/>
    <mergeCell ref="B26:C26"/>
    <mergeCell ref="D26:H26"/>
    <mergeCell ref="B27:C27"/>
    <mergeCell ref="D27:H27"/>
    <mergeCell ref="B24:C24"/>
    <mergeCell ref="D24:H24"/>
    <mergeCell ref="B25:C25"/>
    <mergeCell ref="D25:H25"/>
    <mergeCell ref="B13:C13"/>
    <mergeCell ref="D13:H13"/>
    <mergeCell ref="B21:K21"/>
    <mergeCell ref="A22:K22"/>
    <mergeCell ref="D16:H16"/>
    <mergeCell ref="B14:C14"/>
    <mergeCell ref="D14:H14"/>
    <mergeCell ref="B11:C11"/>
    <mergeCell ref="D11:H11"/>
    <mergeCell ref="B12:C12"/>
    <mergeCell ref="D12:H12"/>
    <mergeCell ref="K17:K18"/>
    <mergeCell ref="B17:B18"/>
    <mergeCell ref="B23:C23"/>
    <mergeCell ref="D23:H23"/>
    <mergeCell ref="D9:H9"/>
    <mergeCell ref="B2:K2"/>
    <mergeCell ref="A3:K3"/>
    <mergeCell ref="D4:H4"/>
    <mergeCell ref="B5:C5"/>
    <mergeCell ref="D5:H5"/>
    <mergeCell ref="B6:C6"/>
    <mergeCell ref="D6:H6"/>
    <mergeCell ref="B10:C10"/>
    <mergeCell ref="D10:H10"/>
    <mergeCell ref="B7:C7"/>
    <mergeCell ref="D7:H7"/>
    <mergeCell ref="B8:C8"/>
    <mergeCell ref="D8:H8"/>
    <mergeCell ref="B9:C9"/>
    <mergeCell ref="A31:A32"/>
    <mergeCell ref="I31:I32"/>
    <mergeCell ref="J31:J32"/>
    <mergeCell ref="K31:K32"/>
    <mergeCell ref="A43:A44"/>
    <mergeCell ref="B43:C44"/>
    <mergeCell ref="D43:H44"/>
    <mergeCell ref="I43:I44"/>
    <mergeCell ref="J43:J44"/>
    <mergeCell ref="K43:K44"/>
    <mergeCell ref="B37:C37"/>
    <mergeCell ref="D37:H37"/>
    <mergeCell ref="B33:C33"/>
    <mergeCell ref="D33:H33"/>
    <mergeCell ref="B34:C34"/>
    <mergeCell ref="D34:H34"/>
    <mergeCell ref="B31:C32"/>
    <mergeCell ref="D31:H32"/>
    <mergeCell ref="B36:C36"/>
    <mergeCell ref="D36:H36"/>
    <mergeCell ref="B35:C35"/>
    <mergeCell ref="D35:H35"/>
  </mergeCells>
  <printOptions horizontalCentered="1"/>
  <pageMargins left="0.15748031496062992" right="0.19685039370078741" top="0.51181102362204722" bottom="0.35433070866141736" header="0.31496062992125984" footer="0.31496062992125984"/>
  <pageSetup paperSize="9" scale="33" fitToHeight="0" orientation="landscape" r:id="rId1"/>
  <headerFooter>
    <oddHeader>&amp;L&amp;"Arial,Pogrubiony"&amp;22&amp;C&amp;G</oddHeader>
    <oddFooter>&amp;C&amp;18Strona &amp;P z &amp;N</oddFooter>
  </headerFooter>
  <rowBreaks count="6" manualBreakCount="6">
    <brk id="19" max="10" man="1"/>
    <brk id="30" max="10" man="1"/>
    <brk id="38" max="10" man="1"/>
    <brk id="50" max="10" man="1"/>
    <brk id="65" max="10" man="1"/>
    <brk id="81" max="10" man="1"/>
  </rowBreaks>
  <drawing r:id="rId2"/>
  <legacyDrawingHF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51" sqref="F51"/>
    </sheetView>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407D1-1658-4B01-B386-532EF776E8D7}">
  <sheetPr>
    <pageSetUpPr fitToPage="1"/>
  </sheetPr>
  <dimension ref="A1:OK100"/>
  <sheetViews>
    <sheetView view="pageBreakPreview" topLeftCell="A13" zoomScale="50" zoomScaleNormal="40" zoomScaleSheetLayoutView="50" zoomScalePageLayoutView="42" workbookViewId="0">
      <selection activeCell="D13" sqref="D13:H13"/>
    </sheetView>
  </sheetViews>
  <sheetFormatPr defaultRowHeight="26.25"/>
  <cols>
    <col min="1" max="1" width="14" style="11" customWidth="1"/>
    <col min="2" max="2" width="66.28515625" style="8" customWidth="1"/>
    <col min="3" max="3" width="42.28515625" customWidth="1"/>
    <col min="4" max="4" width="34.28515625" style="143" customWidth="1"/>
    <col min="5" max="5" width="43" style="143" customWidth="1"/>
    <col min="6" max="6" width="21.42578125" style="143" customWidth="1"/>
    <col min="7" max="7" width="61.42578125" style="143" customWidth="1"/>
    <col min="8" max="8" width="55.28515625" style="143" customWidth="1"/>
    <col min="9" max="9" width="33.5703125" customWidth="1"/>
    <col min="10" max="10" width="32.42578125" customWidth="1"/>
    <col min="11" max="11" width="40.85546875" customWidth="1"/>
  </cols>
  <sheetData>
    <row r="1" spans="1:144" ht="50.25" customHeight="1">
      <c r="A1" s="19"/>
      <c r="B1" s="108" t="s">
        <v>41</v>
      </c>
      <c r="C1" s="73">
        <f>Nagłówek!C16</f>
        <v>0</v>
      </c>
      <c r="D1" s="136"/>
      <c r="E1" s="136"/>
      <c r="F1" s="136"/>
      <c r="G1" s="136"/>
      <c r="H1" s="136"/>
      <c r="I1" s="48"/>
      <c r="J1" s="48"/>
      <c r="K1" s="48"/>
    </row>
    <row r="2" spans="1:144" ht="51.75" customHeight="1">
      <c r="A2" s="19"/>
      <c r="B2" s="276" t="s">
        <v>61</v>
      </c>
      <c r="C2" s="276"/>
      <c r="D2" s="276"/>
      <c r="E2" s="276"/>
      <c r="F2" s="276"/>
      <c r="G2" s="276"/>
      <c r="H2" s="276"/>
      <c r="I2" s="276"/>
      <c r="J2" s="276"/>
      <c r="K2" s="276"/>
    </row>
    <row r="3" spans="1:144" ht="53.25" customHeight="1" thickBot="1">
      <c r="A3" s="277" t="s">
        <v>27</v>
      </c>
      <c r="B3" s="277"/>
      <c r="C3" s="277"/>
      <c r="D3" s="277"/>
      <c r="E3" s="277"/>
      <c r="F3" s="277"/>
      <c r="G3" s="277"/>
      <c r="H3" s="277"/>
      <c r="I3" s="277"/>
      <c r="J3" s="277"/>
      <c r="K3" s="277"/>
    </row>
    <row r="4" spans="1:144" s="10" customFormat="1" ht="66.75" customHeight="1" thickTop="1" thickBot="1">
      <c r="A4" s="32" t="s">
        <v>10</v>
      </c>
      <c r="B4" s="33" t="s">
        <v>25</v>
      </c>
      <c r="C4" s="34"/>
      <c r="D4" s="356" t="s">
        <v>26</v>
      </c>
      <c r="E4" s="357"/>
      <c r="F4" s="357"/>
      <c r="G4" s="357"/>
      <c r="H4" s="358"/>
      <c r="I4" s="35" t="s">
        <v>2</v>
      </c>
      <c r="J4" s="35" t="s">
        <v>3</v>
      </c>
      <c r="K4" s="36" t="s">
        <v>4</v>
      </c>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row>
    <row r="5" spans="1:144" ht="63.75" customHeight="1" thickTop="1">
      <c r="A5" s="55" t="s">
        <v>5</v>
      </c>
      <c r="B5" s="281" t="s">
        <v>201</v>
      </c>
      <c r="C5" s="281"/>
      <c r="D5" s="282" t="s">
        <v>91</v>
      </c>
      <c r="E5" s="282"/>
      <c r="F5" s="282"/>
      <c r="G5" s="282"/>
      <c r="H5" s="282"/>
      <c r="I5" s="25"/>
      <c r="J5" s="25"/>
      <c r="K5" s="77"/>
    </row>
    <row r="6" spans="1:144" ht="74.25" customHeight="1">
      <c r="A6" s="47" t="s">
        <v>6</v>
      </c>
      <c r="B6" s="283" t="s">
        <v>59</v>
      </c>
      <c r="C6" s="283"/>
      <c r="D6" s="284" t="s">
        <v>196</v>
      </c>
      <c r="E6" s="285"/>
      <c r="F6" s="285"/>
      <c r="G6" s="285"/>
      <c r="H6" s="285"/>
      <c r="I6" s="52"/>
      <c r="J6" s="52"/>
      <c r="K6" s="78"/>
    </row>
    <row r="7" spans="1:144" ht="220.5" customHeight="1">
      <c r="A7" s="47" t="s">
        <v>7</v>
      </c>
      <c r="B7" s="283" t="s">
        <v>60</v>
      </c>
      <c r="C7" s="283"/>
      <c r="D7" s="284" t="s">
        <v>147</v>
      </c>
      <c r="E7" s="284"/>
      <c r="F7" s="284"/>
      <c r="G7" s="284"/>
      <c r="H7" s="284"/>
      <c r="I7" s="52"/>
      <c r="J7" s="52"/>
      <c r="K7" s="78"/>
    </row>
    <row r="8" spans="1:144" ht="51" customHeight="1">
      <c r="A8" s="47" t="s">
        <v>8</v>
      </c>
      <c r="B8" s="283" t="s">
        <v>117</v>
      </c>
      <c r="C8" s="283"/>
      <c r="D8" s="284" t="s">
        <v>140</v>
      </c>
      <c r="E8" s="284"/>
      <c r="F8" s="284"/>
      <c r="G8" s="284"/>
      <c r="H8" s="284"/>
      <c r="I8" s="52"/>
      <c r="J8" s="52"/>
      <c r="K8" s="78"/>
    </row>
    <row r="9" spans="1:144" ht="76.5" customHeight="1">
      <c r="A9" s="47" t="s">
        <v>9</v>
      </c>
      <c r="B9" s="283" t="s">
        <v>116</v>
      </c>
      <c r="C9" s="283"/>
      <c r="D9" s="284" t="s">
        <v>118</v>
      </c>
      <c r="E9" s="284"/>
      <c r="F9" s="284"/>
      <c r="G9" s="284"/>
      <c r="H9" s="284"/>
      <c r="I9" s="52"/>
      <c r="J9" s="52"/>
      <c r="K9" s="78"/>
    </row>
    <row r="10" spans="1:144" ht="94.5" customHeight="1">
      <c r="A10" s="47" t="s">
        <v>32</v>
      </c>
      <c r="B10" s="286" t="s">
        <v>206</v>
      </c>
      <c r="C10" s="287"/>
      <c r="D10" s="288" t="s">
        <v>119</v>
      </c>
      <c r="E10" s="288"/>
      <c r="F10" s="288"/>
      <c r="G10" s="288"/>
      <c r="H10" s="288"/>
      <c r="I10" s="52"/>
      <c r="J10" s="52"/>
      <c r="K10" s="78"/>
    </row>
    <row r="11" spans="1:144" ht="115.5" customHeight="1">
      <c r="A11" s="47" t="s">
        <v>33</v>
      </c>
      <c r="B11" s="283" t="s">
        <v>202</v>
      </c>
      <c r="C11" s="283"/>
      <c r="D11" s="284" t="s">
        <v>120</v>
      </c>
      <c r="E11" s="284"/>
      <c r="F11" s="284"/>
      <c r="G11" s="284"/>
      <c r="H11" s="284"/>
      <c r="I11" s="52"/>
      <c r="J11" s="52"/>
      <c r="K11" s="78"/>
    </row>
    <row r="12" spans="1:144" ht="97.5" customHeight="1">
      <c r="A12" s="47" t="s">
        <v>50</v>
      </c>
      <c r="B12" s="283" t="s">
        <v>203</v>
      </c>
      <c r="C12" s="283"/>
      <c r="D12" s="284" t="s">
        <v>72</v>
      </c>
      <c r="E12" s="284"/>
      <c r="F12" s="284"/>
      <c r="G12" s="284"/>
      <c r="H12" s="284"/>
      <c r="I12" s="52"/>
      <c r="J12" s="52"/>
      <c r="K12" s="52"/>
    </row>
    <row r="13" spans="1:144" ht="115.5" customHeight="1">
      <c r="A13" s="47" t="s">
        <v>56</v>
      </c>
      <c r="B13" s="283" t="s">
        <v>204</v>
      </c>
      <c r="C13" s="283"/>
      <c r="D13" s="284" t="s">
        <v>73</v>
      </c>
      <c r="E13" s="284"/>
      <c r="F13" s="284"/>
      <c r="G13" s="284"/>
      <c r="H13" s="284"/>
      <c r="I13" s="52"/>
      <c r="J13" s="52"/>
      <c r="K13" s="52"/>
    </row>
    <row r="14" spans="1:144" ht="102.75" customHeight="1">
      <c r="A14" s="47">
        <v>10</v>
      </c>
      <c r="B14" s="286" t="s">
        <v>205</v>
      </c>
      <c r="C14" s="302"/>
      <c r="D14" s="303" t="s">
        <v>121</v>
      </c>
      <c r="E14" s="304"/>
      <c r="F14" s="304"/>
      <c r="G14" s="304"/>
      <c r="H14" s="305"/>
      <c r="I14" s="52"/>
      <c r="J14" s="52"/>
      <c r="K14" s="52"/>
    </row>
    <row r="15" spans="1:144" ht="32.25" customHeight="1">
      <c r="A15" s="20"/>
      <c r="B15" s="70"/>
      <c r="C15" s="70"/>
      <c r="D15" s="137"/>
      <c r="E15" s="121"/>
      <c r="F15" s="121"/>
      <c r="G15" s="121"/>
      <c r="H15" s="121"/>
      <c r="I15" s="22"/>
      <c r="J15" s="22"/>
      <c r="K15" s="22"/>
    </row>
    <row r="16" spans="1:144" ht="25.5" customHeight="1">
      <c r="A16" s="20"/>
      <c r="D16" s="301" t="s">
        <v>84</v>
      </c>
      <c r="E16" s="301"/>
      <c r="F16" s="301"/>
      <c r="G16" s="301"/>
      <c r="H16" s="301"/>
      <c r="I16" s="22"/>
      <c r="J16" s="22"/>
      <c r="K16" s="22"/>
    </row>
    <row r="17" spans="1:146" ht="31.5" customHeight="1" thickBot="1">
      <c r="A17" s="20"/>
      <c r="B17" s="291"/>
      <c r="C17" s="101"/>
      <c r="D17" s="138"/>
      <c r="E17" s="138"/>
      <c r="F17" s="138"/>
      <c r="G17" s="138"/>
      <c r="H17" s="138"/>
      <c r="I17" s="99" t="s">
        <v>37</v>
      </c>
      <c r="J17" s="98" t="s">
        <v>85</v>
      </c>
      <c r="K17" s="289"/>
      <c r="P17" s="95"/>
      <c r="Q17" s="96"/>
      <c r="R17" s="96"/>
    </row>
    <row r="18" spans="1:146" ht="33" customHeight="1">
      <c r="A18" s="20"/>
      <c r="B18" s="292"/>
      <c r="C18" s="101"/>
      <c r="D18" s="138"/>
      <c r="E18" s="138"/>
      <c r="F18" s="138"/>
      <c r="G18" s="138"/>
      <c r="H18" s="138"/>
      <c r="I18" s="100"/>
      <c r="J18" s="97"/>
      <c r="K18" s="290"/>
      <c r="P18" s="89"/>
      <c r="Q18" s="76"/>
      <c r="R18" s="76"/>
    </row>
    <row r="19" spans="1:146" ht="46.5" customHeight="1">
      <c r="A19" s="20"/>
      <c r="B19" s="104" t="s">
        <v>75</v>
      </c>
      <c r="C19" s="104"/>
      <c r="D19" s="139"/>
      <c r="E19" s="139"/>
      <c r="F19" s="140"/>
      <c r="G19" s="140" t="s">
        <v>82</v>
      </c>
      <c r="H19" s="138"/>
      <c r="I19" s="130"/>
      <c r="J19" s="130"/>
      <c r="K19" s="71"/>
      <c r="P19" s="89"/>
      <c r="Q19" s="76"/>
      <c r="R19" s="76"/>
    </row>
    <row r="20" spans="1:146" ht="46.5" customHeight="1">
      <c r="A20" s="20"/>
      <c r="B20" s="109" t="s">
        <v>41</v>
      </c>
      <c r="C20" s="75">
        <f>C1</f>
        <v>0</v>
      </c>
      <c r="D20" s="141"/>
      <c r="E20" s="141"/>
      <c r="F20" s="141"/>
      <c r="G20" s="141"/>
      <c r="H20" s="141"/>
      <c r="I20" s="22"/>
      <c r="J20" s="22"/>
      <c r="K20" s="71"/>
    </row>
    <row r="21" spans="1:146" ht="42" customHeight="1">
      <c r="A21" s="20"/>
      <c r="B21" s="299" t="s">
        <v>86</v>
      </c>
      <c r="C21" s="299"/>
      <c r="D21" s="299"/>
      <c r="E21" s="299"/>
      <c r="F21" s="299"/>
      <c r="G21" s="299"/>
      <c r="H21" s="299"/>
      <c r="I21" s="299"/>
      <c r="J21" s="299"/>
      <c r="K21" s="299"/>
    </row>
    <row r="22" spans="1:146" ht="36.75" customHeight="1" thickBot="1">
      <c r="A22" s="300" t="s">
        <v>27</v>
      </c>
      <c r="B22" s="300"/>
      <c r="C22" s="300"/>
      <c r="D22" s="300"/>
      <c r="E22" s="300"/>
      <c r="F22" s="300"/>
      <c r="G22" s="300"/>
      <c r="H22" s="300"/>
      <c r="I22" s="300"/>
      <c r="J22" s="300"/>
      <c r="K22" s="300"/>
    </row>
    <row r="23" spans="1:146" s="9" customFormat="1" ht="60" customHeight="1" thickTop="1" thickBot="1">
      <c r="A23" s="37" t="s">
        <v>10</v>
      </c>
      <c r="B23" s="293" t="s">
        <v>25</v>
      </c>
      <c r="C23" s="294"/>
      <c r="D23" s="278" t="s">
        <v>26</v>
      </c>
      <c r="E23" s="279"/>
      <c r="F23" s="279"/>
      <c r="G23" s="279"/>
      <c r="H23" s="280"/>
      <c r="I23" s="35" t="s">
        <v>2</v>
      </c>
      <c r="J23" s="35" t="s">
        <v>3</v>
      </c>
      <c r="K23" s="36" t="s">
        <v>4</v>
      </c>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row>
    <row r="24" spans="1:146" s="16" customFormat="1" ht="129" customHeight="1" thickTop="1">
      <c r="A24" s="56" t="s">
        <v>5</v>
      </c>
      <c r="B24" s="295" t="s">
        <v>62</v>
      </c>
      <c r="C24" s="295"/>
      <c r="D24" s="296" t="s">
        <v>148</v>
      </c>
      <c r="E24" s="297"/>
      <c r="F24" s="297"/>
      <c r="G24" s="297"/>
      <c r="H24" s="298"/>
      <c r="I24" s="57"/>
      <c r="J24" s="57"/>
      <c r="K24" s="57"/>
    </row>
    <row r="25" spans="1:146" s="16" customFormat="1" ht="198.75" customHeight="1">
      <c r="A25" s="58" t="s">
        <v>6</v>
      </c>
      <c r="B25" s="256" t="s">
        <v>132</v>
      </c>
      <c r="C25" s="256"/>
      <c r="D25" s="261" t="s">
        <v>149</v>
      </c>
      <c r="E25" s="262"/>
      <c r="F25" s="262"/>
      <c r="G25" s="262"/>
      <c r="H25" s="263"/>
      <c r="I25" s="59"/>
      <c r="J25" s="59"/>
      <c r="K25" s="59"/>
    </row>
    <row r="26" spans="1:146" s="16" customFormat="1" ht="257.25" customHeight="1">
      <c r="A26" s="58" t="s">
        <v>7</v>
      </c>
      <c r="B26" s="256" t="s">
        <v>137</v>
      </c>
      <c r="C26" s="256"/>
      <c r="D26" s="261" t="s">
        <v>150</v>
      </c>
      <c r="E26" s="262"/>
      <c r="F26" s="262"/>
      <c r="G26" s="262"/>
      <c r="H26" s="263"/>
      <c r="I26" s="59"/>
      <c r="J26" s="59"/>
      <c r="K26" s="59"/>
    </row>
    <row r="27" spans="1:146" s="16" customFormat="1" ht="154.5" customHeight="1">
      <c r="A27" s="58" t="s">
        <v>8</v>
      </c>
      <c r="B27" s="283" t="s">
        <v>145</v>
      </c>
      <c r="C27" s="283"/>
      <c r="D27" s="258" t="s">
        <v>151</v>
      </c>
      <c r="E27" s="264"/>
      <c r="F27" s="264"/>
      <c r="G27" s="264"/>
      <c r="H27" s="265"/>
      <c r="I27" s="59"/>
      <c r="J27" s="59"/>
      <c r="K27" s="59"/>
    </row>
    <row r="28" spans="1:146" s="16" customFormat="1" ht="240.75" customHeight="1">
      <c r="A28" s="58" t="s">
        <v>9</v>
      </c>
      <c r="B28" s="283" t="s">
        <v>136</v>
      </c>
      <c r="C28" s="283"/>
      <c r="D28" s="258" t="s">
        <v>171</v>
      </c>
      <c r="E28" s="264"/>
      <c r="F28" s="264"/>
      <c r="G28" s="264"/>
      <c r="H28" s="265"/>
      <c r="I28" s="59"/>
      <c r="J28" s="59"/>
      <c r="K28" s="59"/>
    </row>
    <row r="29" spans="1:146" s="16" customFormat="1" ht="110.25" customHeight="1">
      <c r="A29" s="58" t="s">
        <v>32</v>
      </c>
      <c r="B29" s="283" t="s">
        <v>63</v>
      </c>
      <c r="C29" s="283"/>
      <c r="D29" s="258" t="s">
        <v>141</v>
      </c>
      <c r="E29" s="264"/>
      <c r="F29" s="264"/>
      <c r="G29" s="264"/>
      <c r="H29" s="265"/>
      <c r="I29" s="59"/>
      <c r="J29" s="59"/>
      <c r="K29" s="59"/>
    </row>
    <row r="30" spans="1:146" s="16" customFormat="1" ht="132.75" customHeight="1">
      <c r="A30" s="58" t="s">
        <v>33</v>
      </c>
      <c r="B30" s="283" t="s">
        <v>64</v>
      </c>
      <c r="C30" s="283"/>
      <c r="D30" s="258" t="s">
        <v>152</v>
      </c>
      <c r="E30" s="264"/>
      <c r="F30" s="264"/>
      <c r="G30" s="264"/>
      <c r="H30" s="265"/>
      <c r="I30" s="59"/>
      <c r="J30" s="59"/>
      <c r="K30" s="59"/>
    </row>
    <row r="31" spans="1:146" s="16" customFormat="1" ht="269.25" customHeight="1">
      <c r="A31" s="236" t="s">
        <v>50</v>
      </c>
      <c r="B31" s="266" t="s">
        <v>123</v>
      </c>
      <c r="C31" s="267"/>
      <c r="D31" s="268" t="s">
        <v>153</v>
      </c>
      <c r="E31" s="269"/>
      <c r="F31" s="269"/>
      <c r="G31" s="269"/>
      <c r="H31" s="270"/>
      <c r="I31" s="238"/>
      <c r="J31" s="238"/>
      <c r="K31" s="238"/>
    </row>
    <row r="32" spans="1:146" s="16" customFormat="1" ht="93.75" hidden="1" customHeight="1">
      <c r="A32" s="237"/>
      <c r="B32" s="244"/>
      <c r="C32" s="245"/>
      <c r="D32" s="271"/>
      <c r="E32" s="272"/>
      <c r="F32" s="272"/>
      <c r="G32" s="272"/>
      <c r="H32" s="273"/>
      <c r="I32" s="239"/>
      <c r="J32" s="239"/>
      <c r="K32" s="239"/>
    </row>
    <row r="33" spans="1:401" s="16" customFormat="1" ht="336.75" customHeight="1">
      <c r="A33" s="58" t="s">
        <v>56</v>
      </c>
      <c r="B33" s="256" t="s">
        <v>122</v>
      </c>
      <c r="C33" s="256"/>
      <c r="D33" s="359" t="s">
        <v>154</v>
      </c>
      <c r="E33" s="360"/>
      <c r="F33" s="360"/>
      <c r="G33" s="360"/>
      <c r="H33" s="361"/>
      <c r="I33" s="59"/>
      <c r="J33" s="59"/>
      <c r="K33" s="59"/>
    </row>
    <row r="34" spans="1:401" ht="156.75" customHeight="1">
      <c r="A34" s="47" t="s">
        <v>57</v>
      </c>
      <c r="B34" s="256" t="s">
        <v>124</v>
      </c>
      <c r="C34" s="256"/>
      <c r="D34" s="258" t="s">
        <v>155</v>
      </c>
      <c r="E34" s="264"/>
      <c r="F34" s="264"/>
      <c r="G34" s="264"/>
      <c r="H34" s="265"/>
      <c r="I34" s="52"/>
      <c r="J34" s="52"/>
      <c r="K34" s="52"/>
    </row>
    <row r="35" spans="1:401" ht="251.25" customHeight="1">
      <c r="A35" s="47" t="s">
        <v>58</v>
      </c>
      <c r="B35" s="256" t="s">
        <v>74</v>
      </c>
      <c r="C35" s="257"/>
      <c r="D35" s="261" t="s">
        <v>156</v>
      </c>
      <c r="E35" s="274"/>
      <c r="F35" s="274"/>
      <c r="G35" s="274"/>
      <c r="H35" s="275"/>
      <c r="I35" s="52"/>
      <c r="J35" s="52"/>
      <c r="K35" s="52"/>
    </row>
    <row r="36" spans="1:401" ht="164.25" customHeight="1">
      <c r="A36" s="47" t="s">
        <v>113</v>
      </c>
      <c r="B36" s="256" t="s">
        <v>92</v>
      </c>
      <c r="C36" s="257"/>
      <c r="D36" s="258" t="s">
        <v>142</v>
      </c>
      <c r="E36" s="259"/>
      <c r="F36" s="259"/>
      <c r="G36" s="259"/>
      <c r="H36" s="260"/>
      <c r="I36" s="52"/>
      <c r="J36" s="52"/>
      <c r="K36" s="52"/>
    </row>
    <row r="37" spans="1:401" ht="108" customHeight="1">
      <c r="A37" s="47" t="s">
        <v>114</v>
      </c>
      <c r="B37" s="256" t="s">
        <v>125</v>
      </c>
      <c r="C37" s="257"/>
      <c r="D37" s="258" t="s">
        <v>115</v>
      </c>
      <c r="E37" s="259"/>
      <c r="F37" s="259"/>
      <c r="G37" s="259"/>
      <c r="H37" s="260"/>
      <c r="I37" s="52"/>
      <c r="J37" s="52"/>
      <c r="K37" s="52"/>
    </row>
    <row r="38" spans="1:401" ht="34.5" customHeight="1">
      <c r="A38" s="20"/>
      <c r="B38" s="31"/>
      <c r="C38" s="21"/>
      <c r="D38" s="113"/>
      <c r="E38" s="113"/>
      <c r="F38" s="113"/>
      <c r="G38" s="113"/>
      <c r="H38" s="113"/>
      <c r="I38" s="22"/>
      <c r="J38" s="22"/>
      <c r="K38" s="22"/>
    </row>
    <row r="39" spans="1:401" s="51" customFormat="1" ht="45" customHeight="1">
      <c r="A39" s="17"/>
      <c r="B39" s="108" t="s">
        <v>41</v>
      </c>
      <c r="C39" s="73">
        <f>C1</f>
        <v>0</v>
      </c>
      <c r="D39" s="331"/>
      <c r="E39" s="331"/>
      <c r="F39" s="142"/>
      <c r="G39" s="142"/>
      <c r="H39" s="117"/>
      <c r="I39" s="18"/>
      <c r="J39" s="18"/>
      <c r="K39" s="18"/>
    </row>
    <row r="40" spans="1:401" ht="49.5" customHeight="1">
      <c r="A40" s="276" t="s">
        <v>70</v>
      </c>
      <c r="B40" s="276"/>
      <c r="C40" s="276"/>
      <c r="D40" s="276"/>
      <c r="E40" s="276"/>
      <c r="F40" s="276"/>
      <c r="G40" s="276"/>
      <c r="H40" s="276"/>
      <c r="I40" s="276"/>
      <c r="J40" s="276"/>
      <c r="K40" s="276"/>
    </row>
    <row r="41" spans="1:401" ht="70.5" customHeight="1" thickBot="1">
      <c r="A41" s="300" t="s">
        <v>93</v>
      </c>
      <c r="B41" s="300"/>
      <c r="C41" s="300"/>
      <c r="D41" s="300"/>
      <c r="E41" s="300"/>
      <c r="F41" s="300"/>
      <c r="G41" s="300"/>
      <c r="H41" s="300"/>
      <c r="I41" s="300"/>
      <c r="J41" s="300"/>
      <c r="K41" s="300"/>
    </row>
    <row r="42" spans="1:401" s="46" customFormat="1" ht="70.5" customHeight="1" thickTop="1" thickBot="1">
      <c r="A42" s="60" t="s">
        <v>10</v>
      </c>
      <c r="B42" s="332" t="s">
        <v>25</v>
      </c>
      <c r="C42" s="333"/>
      <c r="D42" s="334" t="s">
        <v>65</v>
      </c>
      <c r="E42" s="335"/>
      <c r="F42" s="335"/>
      <c r="G42" s="335"/>
      <c r="H42" s="336"/>
      <c r="I42" s="61" t="s">
        <v>2</v>
      </c>
      <c r="J42" s="61" t="s">
        <v>3</v>
      </c>
      <c r="K42" s="62" t="s">
        <v>4</v>
      </c>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row>
    <row r="43" spans="1:401" s="46" customFormat="1" ht="138" customHeight="1" thickTop="1">
      <c r="A43" s="240" t="s">
        <v>5</v>
      </c>
      <c r="B43" s="242" t="s">
        <v>94</v>
      </c>
      <c r="C43" s="243"/>
      <c r="D43" s="246" t="s">
        <v>176</v>
      </c>
      <c r="E43" s="247"/>
      <c r="F43" s="247"/>
      <c r="G43" s="247"/>
      <c r="H43" s="248"/>
      <c r="I43" s="252"/>
      <c r="J43" s="252"/>
      <c r="K43" s="254"/>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row>
    <row r="44" spans="1:401" s="46" customFormat="1" ht="82.5" hidden="1" customHeight="1">
      <c r="A44" s="241"/>
      <c r="B44" s="244"/>
      <c r="C44" s="245"/>
      <c r="D44" s="249"/>
      <c r="E44" s="250"/>
      <c r="F44" s="250"/>
      <c r="G44" s="250"/>
      <c r="H44" s="251"/>
      <c r="I44" s="253"/>
      <c r="J44" s="253"/>
      <c r="K44" s="255"/>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row>
    <row r="45" spans="1:401" s="46" customFormat="1" ht="240" customHeight="1">
      <c r="A45" s="47" t="s">
        <v>6</v>
      </c>
      <c r="B45" s="283" t="s">
        <v>95</v>
      </c>
      <c r="C45" s="328"/>
      <c r="D45" s="329" t="s">
        <v>177</v>
      </c>
      <c r="E45" s="329"/>
      <c r="F45" s="329"/>
      <c r="G45" s="329"/>
      <c r="H45" s="329"/>
      <c r="I45" s="45"/>
      <c r="J45" s="45"/>
      <c r="K45" s="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row>
    <row r="46" spans="1:401" s="46" customFormat="1" ht="263.25" customHeight="1">
      <c r="A46" s="47" t="s">
        <v>7</v>
      </c>
      <c r="B46" s="286" t="s">
        <v>96</v>
      </c>
      <c r="C46" s="302"/>
      <c r="D46" s="258" t="s">
        <v>178</v>
      </c>
      <c r="E46" s="259"/>
      <c r="F46" s="259"/>
      <c r="G46" s="259"/>
      <c r="H46" s="260"/>
      <c r="I46" s="45"/>
      <c r="J46" s="45"/>
      <c r="K46" s="45"/>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row>
    <row r="47" spans="1:401" s="46" customFormat="1" ht="134.25" customHeight="1">
      <c r="A47" s="47" t="s">
        <v>8</v>
      </c>
      <c r="B47" s="286" t="s">
        <v>97</v>
      </c>
      <c r="C47" s="302"/>
      <c r="D47" s="258" t="s">
        <v>179</v>
      </c>
      <c r="E47" s="259"/>
      <c r="F47" s="259"/>
      <c r="G47" s="259"/>
      <c r="H47" s="260"/>
      <c r="I47" s="45"/>
      <c r="J47" s="45"/>
      <c r="K47" s="45"/>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row>
    <row r="48" spans="1:401" s="46" customFormat="1" ht="168.75" customHeight="1">
      <c r="A48" s="47" t="s">
        <v>9</v>
      </c>
      <c r="B48" s="283" t="s">
        <v>98</v>
      </c>
      <c r="C48" s="283"/>
      <c r="D48" s="330" t="s">
        <v>180</v>
      </c>
      <c r="E48" s="330"/>
      <c r="F48" s="330"/>
      <c r="G48" s="330"/>
      <c r="H48" s="330"/>
      <c r="I48" s="45"/>
      <c r="J48" s="45"/>
      <c r="K48" s="45"/>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row>
    <row r="49" spans="1:60" ht="27.75" customHeight="1">
      <c r="A49" s="20"/>
      <c r="B49" s="306"/>
      <c r="C49" s="306"/>
      <c r="D49" s="306"/>
      <c r="E49" s="306"/>
      <c r="F49" s="306"/>
      <c r="G49" s="306"/>
      <c r="H49" s="306"/>
      <c r="I49" s="306"/>
      <c r="J49" s="306"/>
      <c r="K49" s="306"/>
    </row>
    <row r="50" spans="1:60" s="51" customFormat="1" ht="60" customHeight="1" thickBot="1">
      <c r="A50" s="7"/>
      <c r="B50" s="108" t="s">
        <v>41</v>
      </c>
      <c r="C50" s="74">
        <f>C1</f>
        <v>0</v>
      </c>
      <c r="D50" s="307"/>
      <c r="E50" s="307"/>
      <c r="F50" s="144"/>
      <c r="G50" s="144"/>
      <c r="H50" s="143"/>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row>
    <row r="51" spans="1:60" s="51" customFormat="1" ht="63" customHeight="1" thickTop="1" thickBot="1">
      <c r="A51" s="43" t="s">
        <v>10</v>
      </c>
      <c r="B51" s="315" t="s">
        <v>14</v>
      </c>
      <c r="C51" s="316"/>
      <c r="D51" s="316"/>
      <c r="E51" s="316"/>
      <c r="F51" s="316"/>
      <c r="G51" s="316"/>
      <c r="H51" s="317"/>
      <c r="I51" s="318" t="s">
        <v>15</v>
      </c>
      <c r="J51" s="319"/>
      <c r="K51" s="44" t="s">
        <v>16</v>
      </c>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row>
    <row r="52" spans="1:60" s="51" customFormat="1" ht="61.5" customHeight="1" thickTop="1">
      <c r="A52" s="55" t="s">
        <v>5</v>
      </c>
      <c r="B52" s="320" t="s">
        <v>28</v>
      </c>
      <c r="C52" s="321"/>
      <c r="D52" s="321"/>
      <c r="E52" s="321"/>
      <c r="F52" s="321"/>
      <c r="G52" s="321"/>
      <c r="H52" s="322"/>
      <c r="I52" s="323"/>
      <c r="J52" s="324"/>
      <c r="K52" s="63"/>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row>
    <row r="53" spans="1:60" s="51" customFormat="1" ht="58.5" customHeight="1">
      <c r="A53" s="47" t="s">
        <v>6</v>
      </c>
      <c r="B53" s="325" t="s">
        <v>51</v>
      </c>
      <c r="C53" s="326"/>
      <c r="D53" s="326"/>
      <c r="E53" s="326"/>
      <c r="F53" s="326"/>
      <c r="G53" s="326"/>
      <c r="H53" s="327"/>
      <c r="I53" s="351"/>
      <c r="J53" s="352"/>
      <c r="K53" s="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row>
    <row r="54" spans="1:60" s="51" customFormat="1" ht="61.5" customHeight="1">
      <c r="A54" s="47" t="s">
        <v>7</v>
      </c>
      <c r="B54" s="325" t="s">
        <v>52</v>
      </c>
      <c r="C54" s="326"/>
      <c r="D54" s="326"/>
      <c r="E54" s="326"/>
      <c r="F54" s="326"/>
      <c r="G54" s="326"/>
      <c r="H54" s="327"/>
      <c r="I54" s="351"/>
      <c r="J54" s="352"/>
      <c r="K54" s="53"/>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row>
    <row r="55" spans="1:60" s="51" customFormat="1" ht="81" customHeight="1">
      <c r="A55" s="7"/>
      <c r="B55" s="50"/>
      <c r="C55" s="308" t="s">
        <v>36</v>
      </c>
      <c r="D55" s="308"/>
      <c r="E55" s="308"/>
      <c r="F55" s="308"/>
      <c r="G55" s="308"/>
      <c r="H55" s="308"/>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row>
    <row r="56" spans="1:60" s="51" customFormat="1" ht="81" customHeight="1">
      <c r="A56" s="7"/>
      <c r="B56" s="50"/>
      <c r="C56" s="69"/>
      <c r="D56" s="136"/>
      <c r="E56" s="136"/>
      <c r="F56" s="136"/>
      <c r="G56" s="136"/>
      <c r="H56" s="13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row>
    <row r="57" spans="1:60" s="51" customFormat="1" ht="60" customHeight="1">
      <c r="A57" s="7"/>
      <c r="B57" s="353"/>
      <c r="C57" s="353"/>
      <c r="D57" s="353"/>
      <c r="E57" s="353"/>
      <c r="F57" s="353"/>
      <c r="G57" s="353"/>
      <c r="H57" s="353"/>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row>
    <row r="58" spans="1:60" ht="105" customHeight="1">
      <c r="A58" s="79"/>
      <c r="B58" s="80"/>
      <c r="C58" s="80"/>
      <c r="D58" s="139"/>
      <c r="E58" s="139"/>
      <c r="F58" s="140"/>
      <c r="G58" s="140"/>
      <c r="H58" s="145"/>
      <c r="I58" s="22"/>
      <c r="J58" s="22"/>
      <c r="K58" s="22"/>
      <c r="L58" s="18"/>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row>
    <row r="60" spans="1:60" ht="105" customHeight="1">
      <c r="A60" s="79"/>
      <c r="B60" s="80"/>
      <c r="C60" s="80"/>
      <c r="D60" s="139"/>
      <c r="E60" s="139"/>
      <c r="F60" s="140"/>
      <c r="G60" s="140"/>
      <c r="H60" s="145"/>
      <c r="I60" s="22"/>
      <c r="J60" s="22"/>
      <c r="K60" s="22"/>
      <c r="L60" s="18"/>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row>
    <row r="61" spans="1:60" ht="105" customHeight="1">
      <c r="A61" s="79"/>
      <c r="B61" s="80"/>
      <c r="C61" s="80"/>
      <c r="D61" s="139"/>
      <c r="E61" s="139"/>
      <c r="F61" s="140"/>
      <c r="G61" s="140"/>
      <c r="H61" s="145"/>
      <c r="I61" s="22"/>
      <c r="J61" s="22"/>
      <c r="K61" s="22"/>
      <c r="L61" s="18"/>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row>
    <row r="62" spans="1:60" ht="105" customHeight="1">
      <c r="A62" s="79"/>
      <c r="B62" s="80"/>
      <c r="C62" s="80"/>
      <c r="D62" s="139"/>
      <c r="E62" s="139"/>
      <c r="F62" s="140"/>
      <c r="G62" s="140"/>
      <c r="H62" s="145"/>
      <c r="I62" s="22"/>
      <c r="J62" s="22"/>
      <c r="K62" s="22"/>
      <c r="L62" s="18"/>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row>
    <row r="63" spans="1:60" ht="105" customHeight="1">
      <c r="A63" s="79"/>
      <c r="B63" s="80"/>
      <c r="C63" s="80"/>
      <c r="D63" s="139"/>
      <c r="E63" s="139"/>
      <c r="F63" s="140"/>
      <c r="G63" s="140"/>
      <c r="H63" s="145"/>
      <c r="I63" s="22"/>
      <c r="J63" s="22"/>
      <c r="K63" s="22"/>
      <c r="L63" s="18"/>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row>
    <row r="64" spans="1:60" ht="105" customHeight="1">
      <c r="A64" s="79"/>
      <c r="B64" s="104" t="s">
        <v>75</v>
      </c>
      <c r="C64" s="104"/>
      <c r="D64" s="139"/>
      <c r="E64" s="139"/>
      <c r="F64" s="140"/>
      <c r="G64" s="140" t="s">
        <v>82</v>
      </c>
      <c r="H64" s="145"/>
      <c r="I64" s="22"/>
      <c r="J64" s="22"/>
      <c r="K64" s="22"/>
      <c r="L64" s="18"/>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row>
    <row r="65" spans="1:60" s="51" customFormat="1" ht="41.25" customHeight="1">
      <c r="A65" s="7"/>
      <c r="B65" s="102" t="s">
        <v>41</v>
      </c>
      <c r="C65" s="26">
        <f>Nagłówek!C16</f>
        <v>0</v>
      </c>
      <c r="D65" s="146"/>
      <c r="E65" s="146"/>
      <c r="F65" s="146"/>
      <c r="G65" s="146"/>
      <c r="H65" s="146"/>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row>
    <row r="66" spans="1:60" ht="46.5" customHeight="1">
      <c r="B66" s="50"/>
      <c r="C66" s="276" t="s">
        <v>71</v>
      </c>
      <c r="D66" s="276"/>
      <c r="E66" s="276"/>
      <c r="F66" s="276"/>
      <c r="G66" s="276"/>
      <c r="H66" s="276"/>
      <c r="I66" s="354"/>
      <c r="J66" s="354"/>
      <c r="K66" s="354"/>
    </row>
    <row r="67" spans="1:60" ht="24.75" customHeight="1">
      <c r="B67" s="362" t="s">
        <v>157</v>
      </c>
      <c r="C67" s="362"/>
      <c r="D67" s="362"/>
      <c r="E67" s="362"/>
      <c r="F67" s="362"/>
      <c r="G67" s="362"/>
      <c r="H67" s="362"/>
      <c r="I67" s="362"/>
      <c r="J67" s="362"/>
      <c r="K67" s="362"/>
    </row>
    <row r="68" spans="1:60" ht="11.25" customHeight="1" thickBot="1">
      <c r="B68" s="24"/>
      <c r="C68" s="17"/>
      <c r="D68" s="120"/>
      <c r="E68" s="117"/>
      <c r="F68" s="117"/>
      <c r="G68" s="117"/>
      <c r="H68" s="117"/>
      <c r="I68" s="13"/>
      <c r="J68" s="13"/>
      <c r="K68" s="13"/>
    </row>
    <row r="69" spans="1:60" ht="72.75" customHeight="1" thickTop="1">
      <c r="A69" s="338" t="s">
        <v>10</v>
      </c>
      <c r="B69" s="311" t="s">
        <v>11</v>
      </c>
      <c r="C69" s="311"/>
      <c r="D69" s="309" t="s">
        <v>13</v>
      </c>
      <c r="E69" s="309" t="s">
        <v>12</v>
      </c>
      <c r="F69" s="309" t="s">
        <v>20</v>
      </c>
      <c r="G69" s="309" t="s">
        <v>76</v>
      </c>
      <c r="H69" s="309" t="s">
        <v>0</v>
      </c>
      <c r="I69" s="311" t="s">
        <v>34</v>
      </c>
      <c r="J69" s="311"/>
      <c r="K69" s="312"/>
      <c r="L69" s="38"/>
    </row>
    <row r="70" spans="1:60" s="1" customFormat="1" ht="7.5" customHeight="1" thickBot="1">
      <c r="A70" s="339"/>
      <c r="B70" s="313"/>
      <c r="C70" s="313"/>
      <c r="D70" s="310"/>
      <c r="E70" s="310"/>
      <c r="F70" s="310"/>
      <c r="G70" s="310"/>
      <c r="H70" s="310"/>
      <c r="I70" s="313"/>
      <c r="J70" s="313"/>
      <c r="K70" s="314"/>
      <c r="L70" s="38"/>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ht="83.25" customHeight="1" thickTop="1">
      <c r="A71" s="55" t="s">
        <v>5</v>
      </c>
      <c r="B71" s="343" t="s">
        <v>99</v>
      </c>
      <c r="C71" s="344"/>
      <c r="D71" s="222" t="s">
        <v>79</v>
      </c>
      <c r="E71" s="223">
        <v>4</v>
      </c>
      <c r="F71" s="223">
        <v>12</v>
      </c>
      <c r="G71" s="152"/>
      <c r="H71" s="153">
        <f>E71*G71</f>
        <v>0</v>
      </c>
      <c r="I71" s="345"/>
      <c r="J71" s="345"/>
      <c r="K71" s="345"/>
    </row>
    <row r="72" spans="1:60" ht="69.75" customHeight="1">
      <c r="A72" s="47" t="s">
        <v>6</v>
      </c>
      <c r="B72" s="340" t="s">
        <v>100</v>
      </c>
      <c r="C72" s="341"/>
      <c r="D72" s="224" t="s">
        <v>107</v>
      </c>
      <c r="E72" s="225">
        <v>2</v>
      </c>
      <c r="F72" s="225">
        <v>10</v>
      </c>
      <c r="G72" s="154"/>
      <c r="H72" s="155">
        <f t="shared" ref="H72:H78" si="0">E72*G72</f>
        <v>0</v>
      </c>
      <c r="I72" s="342"/>
      <c r="J72" s="342"/>
      <c r="K72" s="342"/>
    </row>
    <row r="73" spans="1:60" ht="63" customHeight="1">
      <c r="A73" s="47" t="s">
        <v>7</v>
      </c>
      <c r="B73" s="340" t="s">
        <v>101</v>
      </c>
      <c r="C73" s="341"/>
      <c r="D73" s="224" t="s">
        <v>79</v>
      </c>
      <c r="E73" s="47">
        <v>3</v>
      </c>
      <c r="F73" s="225">
        <v>9</v>
      </c>
      <c r="G73" s="154"/>
      <c r="H73" s="155">
        <f t="shared" si="0"/>
        <v>0</v>
      </c>
      <c r="I73" s="342"/>
      <c r="J73" s="342"/>
      <c r="K73" s="342"/>
    </row>
    <row r="74" spans="1:60" ht="83.25" customHeight="1">
      <c r="A74" s="47" t="s">
        <v>8</v>
      </c>
      <c r="B74" s="340" t="s">
        <v>102</v>
      </c>
      <c r="C74" s="341"/>
      <c r="D74" s="224" t="s">
        <v>133</v>
      </c>
      <c r="E74" s="47">
        <v>3</v>
      </c>
      <c r="F74" s="225">
        <v>9</v>
      </c>
      <c r="G74" s="154"/>
      <c r="H74" s="155">
        <f t="shared" si="0"/>
        <v>0</v>
      </c>
      <c r="I74" s="342"/>
      <c r="J74" s="342"/>
      <c r="K74" s="342"/>
    </row>
    <row r="75" spans="1:60" ht="76.5" customHeight="1">
      <c r="A75" s="47" t="s">
        <v>9</v>
      </c>
      <c r="B75" s="340" t="s">
        <v>103</v>
      </c>
      <c r="C75" s="341"/>
      <c r="D75" s="224" t="s">
        <v>108</v>
      </c>
      <c r="E75" s="47">
        <v>1</v>
      </c>
      <c r="F75" s="225">
        <v>5</v>
      </c>
      <c r="G75" s="154"/>
      <c r="H75" s="156">
        <f t="shared" si="0"/>
        <v>0</v>
      </c>
      <c r="I75" s="342"/>
      <c r="J75" s="342"/>
      <c r="K75" s="342"/>
      <c r="L75" s="18"/>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row>
    <row r="76" spans="1:60" ht="66" customHeight="1">
      <c r="A76" s="47" t="s">
        <v>32</v>
      </c>
      <c r="B76" s="325" t="s">
        <v>104</v>
      </c>
      <c r="C76" s="327"/>
      <c r="D76" s="224" t="s">
        <v>77</v>
      </c>
      <c r="E76" s="47">
        <v>5</v>
      </c>
      <c r="F76" s="225">
        <v>5</v>
      </c>
      <c r="G76" s="157"/>
      <c r="H76" s="156">
        <f t="shared" si="0"/>
        <v>0</v>
      </c>
      <c r="I76" s="347"/>
      <c r="J76" s="348"/>
      <c r="K76" s="349"/>
      <c r="L76" s="18"/>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row>
    <row r="77" spans="1:60" ht="75" customHeight="1">
      <c r="A77" s="47" t="s">
        <v>33</v>
      </c>
      <c r="B77" s="325" t="s">
        <v>105</v>
      </c>
      <c r="C77" s="327"/>
      <c r="D77" s="224" t="s">
        <v>78</v>
      </c>
      <c r="E77" s="47">
        <v>2</v>
      </c>
      <c r="F77" s="225">
        <v>4</v>
      </c>
      <c r="G77" s="157"/>
      <c r="H77" s="156">
        <f t="shared" si="0"/>
        <v>0</v>
      </c>
      <c r="I77" s="347"/>
      <c r="J77" s="348"/>
      <c r="K77" s="349"/>
      <c r="L77" s="18"/>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row>
    <row r="78" spans="1:60" ht="75" customHeight="1">
      <c r="A78" s="47" t="s">
        <v>50</v>
      </c>
      <c r="B78" s="325" t="s">
        <v>106</v>
      </c>
      <c r="C78" s="327"/>
      <c r="D78" s="224" t="s">
        <v>79</v>
      </c>
      <c r="E78" s="47">
        <v>2</v>
      </c>
      <c r="F78" s="225">
        <v>6</v>
      </c>
      <c r="G78" s="154"/>
      <c r="H78" s="155">
        <f t="shared" si="0"/>
        <v>0</v>
      </c>
      <c r="I78" s="342"/>
      <c r="J78" s="342"/>
      <c r="K78" s="342"/>
      <c r="L78" s="18"/>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row>
    <row r="79" spans="1:60" ht="63" customHeight="1">
      <c r="A79" s="346" t="s">
        <v>80</v>
      </c>
      <c r="B79" s="346"/>
      <c r="C79" s="346"/>
      <c r="D79" s="346"/>
      <c r="E79" s="346"/>
      <c r="F79" s="225">
        <f>SUM(F71:F78)</f>
        <v>60</v>
      </c>
      <c r="G79" s="154"/>
      <c r="H79" s="155">
        <f>SUM(H71:H78)</f>
        <v>0</v>
      </c>
      <c r="I79" s="342"/>
      <c r="J79" s="342"/>
      <c r="K79" s="342"/>
      <c r="L79" s="18"/>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row>
    <row r="80" spans="1:60">
      <c r="B80" s="158"/>
      <c r="C80" s="159"/>
      <c r="D80" s="159"/>
      <c r="E80" s="159"/>
      <c r="F80" s="159"/>
      <c r="G80" s="159"/>
      <c r="H80" s="159"/>
      <c r="I80" s="159"/>
      <c r="J80" s="159"/>
      <c r="K80" s="159"/>
    </row>
    <row r="81" spans="1:60" s="51" customFormat="1" ht="79.5" customHeight="1">
      <c r="A81" s="7"/>
      <c r="B81" s="160" t="s">
        <v>81</v>
      </c>
      <c r="C81" s="73">
        <f>C1</f>
        <v>0</v>
      </c>
      <c r="D81" s="350"/>
      <c r="E81" s="350"/>
      <c r="F81" s="161"/>
      <c r="G81" s="161"/>
      <c r="H81" s="162"/>
      <c r="I81" s="163"/>
      <c r="J81" s="163"/>
      <c r="K81" s="163"/>
      <c r="L81" s="18"/>
    </row>
    <row r="82" spans="1:60" ht="85.5" customHeight="1">
      <c r="A82" s="103"/>
      <c r="B82" s="48" t="s">
        <v>24</v>
      </c>
      <c r="C82" s="48"/>
      <c r="D82" s="118"/>
      <c r="E82" s="118"/>
      <c r="F82" s="118"/>
      <c r="G82" s="118"/>
      <c r="H82" s="118"/>
      <c r="I82" s="49"/>
      <c r="J82" s="49"/>
      <c r="K82" s="49"/>
      <c r="L82" s="18"/>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row>
    <row r="83" spans="1:60" ht="66" customHeight="1">
      <c r="A83" s="12"/>
      <c r="B83" s="5"/>
      <c r="C83" s="3"/>
      <c r="D83" s="147"/>
      <c r="E83" s="147"/>
      <c r="F83" s="147"/>
      <c r="G83" s="147"/>
      <c r="H83" s="147"/>
      <c r="I83" s="4"/>
      <c r="J83" s="4"/>
      <c r="K83" s="4"/>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row>
    <row r="84" spans="1:60" ht="147" customHeight="1">
      <c r="B84" s="2"/>
      <c r="C84" s="2"/>
      <c r="D84" s="148"/>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row>
    <row r="85" spans="1:60" ht="119.25" customHeight="1">
      <c r="D85" s="133"/>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row>
    <row r="86" spans="1:60" ht="284.25" customHeight="1">
      <c r="D86" s="133"/>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row>
    <row r="87" spans="1:60" ht="105" customHeight="1">
      <c r="A87" s="79"/>
      <c r="B87" s="80" t="s">
        <v>75</v>
      </c>
      <c r="C87" s="80"/>
      <c r="D87" s="139"/>
      <c r="E87" s="139"/>
      <c r="F87" s="140"/>
      <c r="G87" s="140" t="s">
        <v>82</v>
      </c>
      <c r="H87" s="145"/>
      <c r="I87" s="22"/>
      <c r="J87" s="22"/>
      <c r="K87" s="22"/>
      <c r="L87" s="18"/>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row>
    <row r="88" spans="1:60" ht="52.5" customHeight="1">
      <c r="A88" s="39"/>
      <c r="B88" s="40"/>
      <c r="C88" s="41"/>
      <c r="D88" s="134"/>
      <c r="E88" s="149"/>
      <c r="F88" s="150"/>
      <c r="G88" s="150"/>
      <c r="H88" s="150"/>
      <c r="I88" s="41"/>
      <c r="J88" s="41"/>
      <c r="K88" s="41"/>
    </row>
    <row r="89" spans="1:60" ht="36" customHeight="1">
      <c r="A89" s="39"/>
      <c r="B89" s="40"/>
      <c r="C89" s="41"/>
      <c r="D89" s="134"/>
      <c r="E89" s="149"/>
      <c r="F89" s="150"/>
      <c r="G89" s="150"/>
      <c r="H89" s="150"/>
      <c r="I89" s="41"/>
      <c r="J89" s="41"/>
      <c r="K89" s="41"/>
    </row>
    <row r="90" spans="1:60" ht="42.75" customHeight="1">
      <c r="A90" s="42"/>
      <c r="B90" s="42"/>
      <c r="C90" s="42"/>
      <c r="D90" s="151"/>
      <c r="E90" s="151"/>
      <c r="F90" s="151"/>
      <c r="G90" s="151"/>
      <c r="H90" s="151"/>
      <c r="I90" s="42"/>
      <c r="J90" s="42"/>
      <c r="K90" s="42"/>
    </row>
    <row r="91" spans="1:60" ht="30.75" customHeight="1">
      <c r="A91" s="16"/>
      <c r="B91" s="337"/>
      <c r="C91" s="337"/>
      <c r="D91" s="337"/>
      <c r="E91" s="337"/>
      <c r="F91" s="337"/>
      <c r="G91" s="337"/>
      <c r="H91" s="337"/>
      <c r="I91" s="337"/>
      <c r="J91" s="337"/>
      <c r="K91" s="16"/>
    </row>
    <row r="92" spans="1:60" ht="33.75" customHeight="1">
      <c r="A92" s="67"/>
      <c r="B92" s="67"/>
      <c r="C92" s="67"/>
      <c r="D92" s="113"/>
      <c r="E92" s="113"/>
      <c r="F92" s="113"/>
      <c r="G92" s="113"/>
      <c r="H92" s="113"/>
      <c r="I92" s="67"/>
      <c r="J92" s="67"/>
      <c r="K92" s="67"/>
    </row>
    <row r="93" spans="1:60" ht="15" customHeight="1">
      <c r="A93" s="67"/>
      <c r="B93" s="67"/>
      <c r="C93" s="67"/>
      <c r="D93" s="113"/>
      <c r="E93" s="113"/>
      <c r="F93" s="113"/>
      <c r="G93" s="113"/>
      <c r="H93" s="113"/>
      <c r="I93" s="67"/>
      <c r="J93" s="67"/>
      <c r="K93" s="67"/>
    </row>
    <row r="94" spans="1:60" ht="13.5" hidden="1" customHeight="1">
      <c r="A94" s="67"/>
      <c r="B94" s="67"/>
      <c r="C94" s="67"/>
      <c r="D94" s="113"/>
      <c r="E94" s="113"/>
      <c r="F94" s="113"/>
      <c r="G94" s="113"/>
      <c r="H94" s="113"/>
      <c r="I94" s="67"/>
      <c r="J94" s="67"/>
      <c r="K94" s="67"/>
    </row>
    <row r="95" spans="1:60" ht="63.75" hidden="1" customHeight="1">
      <c r="A95" s="67"/>
      <c r="B95" s="67"/>
      <c r="C95" s="67"/>
      <c r="D95" s="113"/>
      <c r="E95" s="113"/>
      <c r="F95" s="113"/>
      <c r="G95" s="113"/>
      <c r="H95" s="113"/>
      <c r="I95" s="67"/>
      <c r="J95" s="67"/>
      <c r="K95" s="67"/>
    </row>
    <row r="96" spans="1:60" ht="26.25" customHeight="1">
      <c r="A96" s="72"/>
      <c r="B96" s="72"/>
      <c r="C96" s="72"/>
      <c r="D96" s="135"/>
      <c r="E96" s="135"/>
      <c r="F96" s="135"/>
      <c r="G96" s="135"/>
      <c r="H96" s="135"/>
      <c r="I96" s="72"/>
      <c r="J96" s="72"/>
      <c r="K96" s="72"/>
    </row>
    <row r="97" spans="1:11" ht="26.25" customHeight="1">
      <c r="A97" s="72"/>
      <c r="B97" s="72"/>
      <c r="C97" s="72"/>
      <c r="D97" s="135"/>
      <c r="E97" s="135"/>
      <c r="F97" s="135"/>
      <c r="G97" s="135"/>
      <c r="H97" s="135"/>
      <c r="I97" s="72"/>
      <c r="J97" s="72"/>
      <c r="K97" s="72"/>
    </row>
    <row r="98" spans="1:11" ht="26.25" customHeight="1">
      <c r="A98" s="72"/>
      <c r="B98" s="72"/>
      <c r="C98" s="72"/>
      <c r="D98" s="135"/>
      <c r="E98" s="135"/>
      <c r="F98" s="135"/>
      <c r="G98" s="135"/>
      <c r="H98" s="135"/>
      <c r="I98" s="72"/>
      <c r="J98" s="72"/>
      <c r="K98" s="72"/>
    </row>
    <row r="99" spans="1:11" ht="26.25" customHeight="1">
      <c r="A99" s="72"/>
      <c r="B99" s="72"/>
      <c r="C99" s="72"/>
      <c r="D99" s="135"/>
      <c r="E99" s="135"/>
      <c r="F99" s="135"/>
      <c r="G99" s="135"/>
      <c r="H99" s="135"/>
      <c r="I99" s="72"/>
      <c r="J99" s="72"/>
      <c r="K99" s="72"/>
    </row>
    <row r="100" spans="1:11" ht="26.25" customHeight="1">
      <c r="A100" s="72"/>
      <c r="B100" s="72"/>
      <c r="C100" s="72"/>
      <c r="D100" s="135"/>
      <c r="E100" s="135"/>
      <c r="F100" s="135"/>
      <c r="G100" s="135"/>
      <c r="H100" s="135"/>
      <c r="I100" s="72"/>
      <c r="J100" s="72"/>
      <c r="K100" s="72"/>
    </row>
  </sheetData>
  <sheetProtection formatCells="0" formatColumns="0" formatRows="0" autoFilter="0"/>
  <protectedRanges>
    <protectedRange sqref="A82:K86 L58 L60:L64 L87 L79 L81:L82" name="Rozstęp3"/>
    <protectedRange sqref="J73:K78" name="Rozstęp4"/>
    <protectedRange sqref="I5:J6" name="Zakres6"/>
    <protectedRange sqref="J65:K65 A65 A50:K50 A56:K57 A55:B55 I55:K55" name="Zakres8"/>
    <protectedRange sqref="I22:J22 I20:J20 I8:J16 I34:J38" name="Zakres9"/>
    <protectedRange sqref="B1" name="Rozstęp1_1"/>
    <protectedRange sqref="H71:H78" name="Rozstęp2_3"/>
    <protectedRange sqref="J71:K72" name="Rozstęp4_1"/>
    <protectedRange sqref="I21:J21" name="Zakres9_2"/>
    <protectedRange sqref="I42:J42" name="Zakres9_4"/>
    <protectedRange sqref="I52:K54" name="Zakres7_1"/>
    <protectedRange sqref="B66" name="Zakres8_1"/>
    <protectedRange sqref="F71:G72" name="Zakres7_2"/>
    <protectedRange sqref="D71:E72" name="Zakres9_5"/>
    <protectedRange sqref="F73:G73" name="Zakres7_4"/>
    <protectedRange sqref="D73:E73" name="Zakres9_7"/>
    <protectedRange sqref="F75:G78" name="Zakres7_5"/>
    <protectedRange sqref="D75:E78" name="Zakres9_8"/>
    <protectedRange sqref="Q18:R19" name="Zakres9_1"/>
    <protectedRange sqref="I17:J17" name="Zakres9_6"/>
    <protectedRange sqref="C55:H55" name="Zakres8_3"/>
  </protectedRanges>
  <mergeCells count="122">
    <mergeCell ref="A79:E79"/>
    <mergeCell ref="I79:K79"/>
    <mergeCell ref="D81:E81"/>
    <mergeCell ref="B91:J91"/>
    <mergeCell ref="B76:C76"/>
    <mergeCell ref="I76:K76"/>
    <mergeCell ref="B77:C77"/>
    <mergeCell ref="I77:K77"/>
    <mergeCell ref="B78:C78"/>
    <mergeCell ref="I78:K78"/>
    <mergeCell ref="B73:C73"/>
    <mergeCell ref="I73:K73"/>
    <mergeCell ref="B74:C74"/>
    <mergeCell ref="I74:K74"/>
    <mergeCell ref="B75:C75"/>
    <mergeCell ref="I75:K75"/>
    <mergeCell ref="G69:G70"/>
    <mergeCell ref="H69:H70"/>
    <mergeCell ref="I69:K70"/>
    <mergeCell ref="B71:C71"/>
    <mergeCell ref="I71:K71"/>
    <mergeCell ref="B72:C72"/>
    <mergeCell ref="I72:K72"/>
    <mergeCell ref="C55:H55"/>
    <mergeCell ref="B57:H57"/>
    <mergeCell ref="C66:H66"/>
    <mergeCell ref="I66:K66"/>
    <mergeCell ref="B67:K67"/>
    <mergeCell ref="A69:A70"/>
    <mergeCell ref="B69:C70"/>
    <mergeCell ref="D69:D70"/>
    <mergeCell ref="E69:E70"/>
    <mergeCell ref="F69:F70"/>
    <mergeCell ref="B52:H52"/>
    <mergeCell ref="I52:J52"/>
    <mergeCell ref="B53:H53"/>
    <mergeCell ref="I53:J53"/>
    <mergeCell ref="B54:H54"/>
    <mergeCell ref="I54:J54"/>
    <mergeCell ref="B48:C48"/>
    <mergeCell ref="D48:H48"/>
    <mergeCell ref="B49:K49"/>
    <mergeCell ref="D50:E50"/>
    <mergeCell ref="B51:H51"/>
    <mergeCell ref="I51:J51"/>
    <mergeCell ref="B45:C45"/>
    <mergeCell ref="D45:H45"/>
    <mergeCell ref="B46:C46"/>
    <mergeCell ref="D46:H46"/>
    <mergeCell ref="B47:C47"/>
    <mergeCell ref="D47:H47"/>
    <mergeCell ref="A41:K41"/>
    <mergeCell ref="B42:C42"/>
    <mergeCell ref="D42:H42"/>
    <mergeCell ref="A43:A44"/>
    <mergeCell ref="B43:C44"/>
    <mergeCell ref="D43:H44"/>
    <mergeCell ref="I43:I44"/>
    <mergeCell ref="J43:J44"/>
    <mergeCell ref="K43:K44"/>
    <mergeCell ref="B36:C36"/>
    <mergeCell ref="D36:H36"/>
    <mergeCell ref="B37:C37"/>
    <mergeCell ref="D37:H37"/>
    <mergeCell ref="D39:E39"/>
    <mergeCell ref="A40:K40"/>
    <mergeCell ref="B33:C33"/>
    <mergeCell ref="D33:H33"/>
    <mergeCell ref="B34:C34"/>
    <mergeCell ref="D34:H34"/>
    <mergeCell ref="B35:C35"/>
    <mergeCell ref="D35:H35"/>
    <mergeCell ref="A31:A32"/>
    <mergeCell ref="B31:C32"/>
    <mergeCell ref="D31:H32"/>
    <mergeCell ref="I31:I32"/>
    <mergeCell ref="J31:J32"/>
    <mergeCell ref="K31:K32"/>
    <mergeCell ref="B28:C28"/>
    <mergeCell ref="D28:H28"/>
    <mergeCell ref="B29:C29"/>
    <mergeCell ref="D29:H29"/>
    <mergeCell ref="B30:C30"/>
    <mergeCell ref="D30:H30"/>
    <mergeCell ref="B25:C25"/>
    <mergeCell ref="D25:H25"/>
    <mergeCell ref="B26:C26"/>
    <mergeCell ref="D26:H26"/>
    <mergeCell ref="B27:C27"/>
    <mergeCell ref="D27:H27"/>
    <mergeCell ref="K17:K18"/>
    <mergeCell ref="B21:K21"/>
    <mergeCell ref="A22:K22"/>
    <mergeCell ref="B23:C23"/>
    <mergeCell ref="D23:H23"/>
    <mergeCell ref="B24:C24"/>
    <mergeCell ref="D24:H24"/>
    <mergeCell ref="B13:C13"/>
    <mergeCell ref="D13:H13"/>
    <mergeCell ref="B14:C14"/>
    <mergeCell ref="D14:H14"/>
    <mergeCell ref="D16:H16"/>
    <mergeCell ref="B17:B18"/>
    <mergeCell ref="B10:C10"/>
    <mergeCell ref="D10:H10"/>
    <mergeCell ref="B11:C11"/>
    <mergeCell ref="D11:H11"/>
    <mergeCell ref="B12:C12"/>
    <mergeCell ref="D12:H12"/>
    <mergeCell ref="B7:C7"/>
    <mergeCell ref="D7:H7"/>
    <mergeCell ref="B8:C8"/>
    <mergeCell ref="D8:H8"/>
    <mergeCell ref="B9:C9"/>
    <mergeCell ref="D9:H9"/>
    <mergeCell ref="B2:K2"/>
    <mergeCell ref="A3:K3"/>
    <mergeCell ref="D4:H4"/>
    <mergeCell ref="B5:C5"/>
    <mergeCell ref="D5:H5"/>
    <mergeCell ref="B6:C6"/>
    <mergeCell ref="D6:H6"/>
  </mergeCells>
  <printOptions horizontalCentered="1"/>
  <pageMargins left="0.15748031496062992" right="0.19685039370078741" top="0.51181102362204722" bottom="0.35433070866141736" header="0.31496062992125984" footer="0.31496062992125984"/>
  <pageSetup paperSize="9" scale="33" fitToHeight="0" orientation="landscape" verticalDpi="4294967295" r:id="rId1"/>
  <headerFooter>
    <oddHeader>&amp;L&amp;"Arial,Pogrubiony"&amp;22&amp;C&amp;G</oddHeader>
    <oddFooter>&amp;C&amp;18Strona &amp;P z &amp;N</oddFooter>
  </headerFooter>
  <rowBreaks count="6" manualBreakCount="6">
    <brk id="19" max="10" man="1"/>
    <brk id="30" max="10" man="1"/>
    <brk id="38" max="10" man="1"/>
    <brk id="49" max="10" man="1"/>
    <brk id="64" max="10" man="1"/>
    <brk id="80" max="10" man="1"/>
  </rowBreaks>
  <drawing r:id="rId2"/>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26AD8-8C56-4043-AEF4-7D65BDD9BB5D}">
  <sheetPr>
    <pageSetUpPr fitToPage="1"/>
  </sheetPr>
  <dimension ref="A1:BH12"/>
  <sheetViews>
    <sheetView view="pageBreakPreview" topLeftCell="A7" zoomScale="40" zoomScaleSheetLayoutView="40" zoomScalePageLayoutView="42" workbookViewId="0">
      <selection activeCell="C6" sqref="C6:K6"/>
    </sheetView>
  </sheetViews>
  <sheetFormatPr defaultRowHeight="26.25"/>
  <cols>
    <col min="1" max="1" width="14" style="11" customWidth="1"/>
    <col min="2" max="2" width="66.28515625" style="8" customWidth="1"/>
    <col min="3" max="3" width="56" customWidth="1"/>
    <col min="4" max="4" width="34.28515625" customWidth="1"/>
    <col min="5" max="5" width="43" customWidth="1"/>
    <col min="6" max="6" width="21.42578125" customWidth="1"/>
    <col min="7" max="7" width="54.5703125" customWidth="1"/>
    <col min="8" max="8" width="68.140625" customWidth="1"/>
    <col min="9" max="9" width="24.28515625" customWidth="1"/>
    <col min="10" max="10" width="24.140625" customWidth="1"/>
    <col min="11" max="11" width="72.28515625" customWidth="1"/>
  </cols>
  <sheetData>
    <row r="1" spans="1:60" s="51" customFormat="1" ht="74.25" customHeight="1" thickBot="1">
      <c r="A1" s="363" t="s">
        <v>35</v>
      </c>
      <c r="B1" s="363"/>
      <c r="C1" s="363"/>
      <c r="D1" s="363"/>
      <c r="E1" s="363"/>
      <c r="F1" s="363"/>
      <c r="G1" s="363"/>
      <c r="H1" s="363"/>
      <c r="I1" s="363"/>
      <c r="J1" s="363"/>
      <c r="K1" s="363"/>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row>
    <row r="2" spans="1:60" s="6" customFormat="1" ht="49.5" customHeight="1" thickTop="1" thickBot="1">
      <c r="A2" s="60" t="s">
        <v>10</v>
      </c>
      <c r="B2" s="64" t="s">
        <v>55</v>
      </c>
      <c r="C2" s="364" t="s">
        <v>26</v>
      </c>
      <c r="D2" s="365"/>
      <c r="E2" s="365"/>
      <c r="F2" s="365"/>
      <c r="G2" s="365"/>
      <c r="H2" s="365"/>
      <c r="I2" s="365"/>
      <c r="J2" s="365"/>
      <c r="K2" s="36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row>
    <row r="3" spans="1:60" s="51" customFormat="1" ht="409.5" customHeight="1" thickTop="1">
      <c r="A3" s="65">
        <v>1</v>
      </c>
      <c r="B3" s="54" t="s">
        <v>99</v>
      </c>
      <c r="C3" s="367" t="s">
        <v>158</v>
      </c>
      <c r="D3" s="368"/>
      <c r="E3" s="368"/>
      <c r="F3" s="368"/>
      <c r="G3" s="368"/>
      <c r="H3" s="368"/>
      <c r="I3" s="368"/>
      <c r="J3" s="368"/>
      <c r="K3" s="369"/>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row>
    <row r="4" spans="1:60" s="6" customFormat="1" ht="183" customHeight="1">
      <c r="A4" s="66" t="s">
        <v>6</v>
      </c>
      <c r="B4" s="68" t="s">
        <v>100</v>
      </c>
      <c r="C4" s="370" t="s">
        <v>159</v>
      </c>
      <c r="D4" s="371"/>
      <c r="E4" s="371"/>
      <c r="F4" s="371"/>
      <c r="G4" s="371"/>
      <c r="H4" s="371"/>
      <c r="I4" s="371"/>
      <c r="J4" s="371"/>
      <c r="K4" s="37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row>
    <row r="5" spans="1:60" s="6" customFormat="1" ht="358.5" customHeight="1">
      <c r="A5" s="66" t="s">
        <v>7</v>
      </c>
      <c r="B5" s="68" t="s">
        <v>101</v>
      </c>
      <c r="C5" s="370" t="s">
        <v>160</v>
      </c>
      <c r="D5" s="371"/>
      <c r="E5" s="371"/>
      <c r="F5" s="371"/>
      <c r="G5" s="371"/>
      <c r="H5" s="371"/>
      <c r="I5" s="371"/>
      <c r="J5" s="371"/>
      <c r="K5" s="37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row>
    <row r="6" spans="1:60" s="6" customFormat="1" ht="353.25" customHeight="1">
      <c r="A6" s="66" t="s">
        <v>8</v>
      </c>
      <c r="B6" s="68" t="s">
        <v>102</v>
      </c>
      <c r="C6" s="370" t="s">
        <v>161</v>
      </c>
      <c r="D6" s="371"/>
      <c r="E6" s="371"/>
      <c r="F6" s="371"/>
      <c r="G6" s="371"/>
      <c r="H6" s="371"/>
      <c r="I6" s="371"/>
      <c r="J6" s="371"/>
      <c r="K6" s="37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row>
    <row r="7" spans="1:60" s="6" customFormat="1" ht="86.25" customHeight="1">
      <c r="A7" s="66" t="s">
        <v>9</v>
      </c>
      <c r="B7" s="68" t="s">
        <v>103</v>
      </c>
      <c r="C7" s="374" t="s">
        <v>162</v>
      </c>
      <c r="D7" s="375"/>
      <c r="E7" s="375"/>
      <c r="F7" s="375"/>
      <c r="G7" s="375"/>
      <c r="H7" s="375"/>
      <c r="I7" s="375"/>
      <c r="J7" s="375"/>
      <c r="K7" s="376"/>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row>
    <row r="8" spans="1:60" s="6" customFormat="1" ht="129" customHeight="1">
      <c r="A8" s="66" t="s">
        <v>32</v>
      </c>
      <c r="B8" s="68" t="s">
        <v>104</v>
      </c>
      <c r="C8" s="373" t="s">
        <v>109</v>
      </c>
      <c r="D8" s="373"/>
      <c r="E8" s="373"/>
      <c r="F8" s="373"/>
      <c r="G8" s="373"/>
      <c r="H8" s="373"/>
      <c r="I8" s="373"/>
      <c r="J8" s="373"/>
      <c r="K8" s="373"/>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row>
    <row r="9" spans="1:60" s="6" customFormat="1" ht="216.75" customHeight="1">
      <c r="A9" s="66" t="s">
        <v>33</v>
      </c>
      <c r="B9" s="68" t="s">
        <v>105</v>
      </c>
      <c r="C9" s="373" t="s">
        <v>163</v>
      </c>
      <c r="D9" s="373"/>
      <c r="E9" s="373"/>
      <c r="F9" s="373"/>
      <c r="G9" s="373"/>
      <c r="H9" s="373"/>
      <c r="I9" s="373"/>
      <c r="J9" s="373"/>
      <c r="K9" s="373"/>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row>
    <row r="10" spans="1:60" ht="332.25" customHeight="1">
      <c r="A10" s="66" t="s">
        <v>50</v>
      </c>
      <c r="B10" s="68" t="s">
        <v>106</v>
      </c>
      <c r="C10" s="373" t="s">
        <v>164</v>
      </c>
      <c r="D10" s="373"/>
      <c r="E10" s="373"/>
      <c r="F10" s="373"/>
      <c r="G10" s="373"/>
      <c r="H10" s="373"/>
      <c r="I10" s="373"/>
      <c r="J10" s="373"/>
      <c r="K10" s="373"/>
    </row>
    <row r="11" spans="1:60" ht="26.25" customHeight="1">
      <c r="A11" s="72"/>
      <c r="B11" s="72"/>
      <c r="C11" s="72"/>
      <c r="D11" s="72"/>
      <c r="E11" s="72"/>
      <c r="F11" s="72"/>
      <c r="G11" s="72"/>
      <c r="H11" s="72"/>
      <c r="I11" s="72"/>
      <c r="J11" s="72"/>
      <c r="K11" s="72"/>
    </row>
    <row r="12" spans="1:60" ht="26.25" customHeight="1">
      <c r="A12" s="72"/>
      <c r="B12" s="72"/>
      <c r="C12" s="72"/>
      <c r="D12" s="72"/>
      <c r="E12" s="72"/>
      <c r="F12" s="72"/>
      <c r="G12" s="72"/>
      <c r="H12" s="72"/>
      <c r="I12" s="72"/>
      <c r="J12" s="72"/>
      <c r="K12" s="72"/>
    </row>
  </sheetData>
  <sheetProtection formatCells="0" formatColumns="0" formatRows="0" autoFilter="0"/>
  <mergeCells count="10">
    <mergeCell ref="A1:K1"/>
    <mergeCell ref="C2:K2"/>
    <mergeCell ref="C3:K3"/>
    <mergeCell ref="C4:K4"/>
    <mergeCell ref="C10:K10"/>
    <mergeCell ref="C5:K5"/>
    <mergeCell ref="C6:K6"/>
    <mergeCell ref="C7:K7"/>
    <mergeCell ref="C8:K8"/>
    <mergeCell ref="C9:K9"/>
  </mergeCells>
  <printOptions horizontalCentered="1"/>
  <pageMargins left="0.15748031496062992" right="0.19685039370078741" top="0.51181102362204722" bottom="0.35433070866141736" header="0.31496062992125984" footer="0.31496062992125984"/>
  <pageSetup paperSize="9" scale="30" fitToHeight="0" orientation="landscape" r:id="rId1"/>
  <headerFooter>
    <oddHeader>&amp;L&amp;"Arial,Pogrubiony"&amp;22&amp;C&amp;G</oddHeader>
    <oddFooter>&amp;C&amp;18Strona &amp;P z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J36"/>
  <sheetViews>
    <sheetView view="pageBreakPreview" zoomScale="50" zoomScaleNormal="60" zoomScaleSheetLayoutView="50" zoomScalePageLayoutView="42" workbookViewId="0">
      <selection activeCell="L24" sqref="L24"/>
    </sheetView>
  </sheetViews>
  <sheetFormatPr defaultRowHeight="12.75"/>
  <cols>
    <col min="1" max="1" width="5.5703125" style="8" customWidth="1"/>
    <col min="2" max="2" width="43.7109375" customWidth="1"/>
    <col min="3" max="3" width="14" customWidth="1"/>
    <col min="4" max="4" width="43" customWidth="1"/>
    <col min="5" max="5" width="27.7109375" customWidth="1"/>
    <col min="6" max="6" width="40.42578125" customWidth="1"/>
    <col min="7" max="7" width="27.7109375" customWidth="1"/>
    <col min="8" max="8" width="22.5703125" customWidth="1"/>
  </cols>
  <sheetData>
    <row r="2" spans="1:10" ht="28.5">
      <c r="A2" s="15"/>
      <c r="E2" s="105"/>
      <c r="F2" s="105"/>
      <c r="G2" s="105"/>
      <c r="H2" s="105"/>
      <c r="I2" s="30"/>
      <c r="J2" s="13"/>
    </row>
    <row r="3" spans="1:10" ht="28.5">
      <c r="A3" s="15"/>
      <c r="E3" s="105"/>
      <c r="F3" s="105"/>
      <c r="G3" s="105"/>
      <c r="H3" s="105"/>
      <c r="I3" s="30"/>
      <c r="J3" s="13"/>
    </row>
    <row r="4" spans="1:10" ht="21">
      <c r="A4" s="117"/>
      <c r="B4" s="126" t="s">
        <v>41</v>
      </c>
      <c r="C4" s="393">
        <f>Nagłówek!C16</f>
        <v>0</v>
      </c>
      <c r="D4" s="393"/>
      <c r="E4" s="113"/>
      <c r="F4" s="113"/>
      <c r="G4" s="113"/>
      <c r="H4" s="113"/>
      <c r="I4" s="30"/>
      <c r="J4" s="13"/>
    </row>
    <row r="5" spans="1:10" ht="21">
      <c r="A5" s="120"/>
      <c r="B5" s="112"/>
      <c r="C5" s="113"/>
      <c r="D5" s="387" t="s">
        <v>66</v>
      </c>
      <c r="E5" s="387"/>
      <c r="F5" s="387"/>
      <c r="G5" s="387"/>
      <c r="H5" s="113"/>
      <c r="I5" s="13"/>
      <c r="J5" s="13"/>
    </row>
    <row r="6" spans="1:10" ht="21">
      <c r="A6" s="120"/>
      <c r="B6" s="394"/>
      <c r="C6" s="394"/>
      <c r="D6" s="388" t="s">
        <v>67</v>
      </c>
      <c r="E6" s="395"/>
      <c r="F6" s="110" t="s">
        <v>37</v>
      </c>
      <c r="G6" s="388" t="s">
        <v>38</v>
      </c>
      <c r="H6" s="396"/>
      <c r="I6" s="13"/>
      <c r="J6" s="13"/>
    </row>
    <row r="7" spans="1:10" ht="34.5" customHeight="1">
      <c r="A7" s="120"/>
      <c r="B7" s="388" t="s">
        <v>68</v>
      </c>
      <c r="C7" s="388"/>
      <c r="D7" s="384"/>
      <c r="E7" s="385"/>
      <c r="F7" s="114"/>
      <c r="G7" s="384"/>
      <c r="H7" s="386"/>
      <c r="I7" s="13"/>
      <c r="J7" s="13"/>
    </row>
    <row r="8" spans="1:10" ht="35.25" customHeight="1">
      <c r="A8" s="120"/>
      <c r="B8" s="388" t="s">
        <v>43</v>
      </c>
      <c r="C8" s="388"/>
      <c r="D8" s="384"/>
      <c r="E8" s="385"/>
      <c r="F8" s="114"/>
      <c r="G8" s="384"/>
      <c r="H8" s="386"/>
      <c r="I8" s="13"/>
      <c r="J8" s="13"/>
    </row>
    <row r="9" spans="1:10" ht="40.5" customHeight="1">
      <c r="A9" s="120"/>
      <c r="B9" s="388" t="s">
        <v>87</v>
      </c>
      <c r="C9" s="388"/>
      <c r="D9" s="384"/>
      <c r="E9" s="385"/>
      <c r="F9" s="114"/>
      <c r="G9" s="384"/>
      <c r="H9" s="386"/>
      <c r="I9" s="13"/>
      <c r="J9" s="13"/>
    </row>
    <row r="10" spans="1:10" ht="9" customHeight="1">
      <c r="A10" s="120"/>
      <c r="B10" s="112"/>
      <c r="C10" s="113"/>
      <c r="D10" s="113"/>
      <c r="E10" s="113"/>
      <c r="F10" s="113"/>
      <c r="G10" s="113"/>
      <c r="H10" s="113"/>
      <c r="I10" s="13"/>
      <c r="J10" s="13"/>
    </row>
    <row r="11" spans="1:10" ht="21">
      <c r="A11" s="120"/>
      <c r="B11" s="112"/>
      <c r="C11" s="113"/>
      <c r="D11" s="387" t="s">
        <v>40</v>
      </c>
      <c r="E11" s="387"/>
      <c r="F11" s="387"/>
      <c r="G11" s="387"/>
      <c r="H11" s="113"/>
      <c r="I11" s="13"/>
      <c r="J11" s="13"/>
    </row>
    <row r="12" spans="1:10" ht="8.25" customHeight="1">
      <c r="A12" s="120"/>
      <c r="B12" s="112"/>
      <c r="C12" s="113"/>
      <c r="D12" s="113"/>
      <c r="E12" s="113"/>
      <c r="F12" s="113"/>
      <c r="G12" s="113"/>
      <c r="H12" s="113"/>
      <c r="I12" s="13"/>
      <c r="J12" s="13"/>
    </row>
    <row r="13" spans="1:10" ht="54" customHeight="1">
      <c r="A13" s="120"/>
      <c r="B13" s="390"/>
      <c r="C13" s="390"/>
      <c r="D13" s="388" t="s">
        <v>89</v>
      </c>
      <c r="E13" s="388"/>
      <c r="F13" s="110" t="s">
        <v>37</v>
      </c>
      <c r="G13" s="388" t="s">
        <v>38</v>
      </c>
      <c r="H13" s="388"/>
      <c r="I13" s="13"/>
      <c r="J13" s="13"/>
    </row>
    <row r="14" spans="1:10" ht="37.5" customHeight="1">
      <c r="A14" s="120"/>
      <c r="B14" s="388" t="s">
        <v>42</v>
      </c>
      <c r="C14" s="388"/>
      <c r="D14" s="391">
        <f>D7</f>
        <v>0</v>
      </c>
      <c r="E14" s="391"/>
      <c r="F14" s="115"/>
      <c r="G14" s="385"/>
      <c r="H14" s="385"/>
      <c r="I14" s="13"/>
      <c r="J14" s="13"/>
    </row>
    <row r="15" spans="1:10" ht="36" customHeight="1">
      <c r="A15" s="121"/>
      <c r="B15" s="388" t="s">
        <v>43</v>
      </c>
      <c r="C15" s="388"/>
      <c r="D15" s="391">
        <f>D8</f>
        <v>0</v>
      </c>
      <c r="E15" s="391"/>
      <c r="F15" s="115"/>
      <c r="G15" s="385"/>
      <c r="H15" s="385"/>
      <c r="I15" s="13"/>
      <c r="J15" s="13"/>
    </row>
    <row r="16" spans="1:10" ht="29.25" customHeight="1">
      <c r="A16" s="121"/>
      <c r="B16" s="388" t="s">
        <v>87</v>
      </c>
      <c r="C16" s="388"/>
      <c r="D16" s="385"/>
      <c r="E16" s="385"/>
      <c r="F16" s="115"/>
      <c r="G16" s="385"/>
      <c r="H16" s="385"/>
      <c r="I16" s="13"/>
      <c r="J16" s="13"/>
    </row>
    <row r="17" spans="1:10" ht="9" customHeight="1">
      <c r="A17" s="121"/>
      <c r="B17" s="113"/>
      <c r="C17" s="113"/>
      <c r="D17" s="113"/>
      <c r="E17" s="113"/>
      <c r="F17" s="113"/>
      <c r="G17" s="113"/>
      <c r="H17" s="113"/>
      <c r="I17" s="13"/>
      <c r="J17" s="13"/>
    </row>
    <row r="18" spans="1:10" ht="28.5" customHeight="1">
      <c r="A18" s="119"/>
      <c r="B18" s="116"/>
      <c r="C18" s="116"/>
      <c r="D18" s="389" t="s">
        <v>39</v>
      </c>
      <c r="E18" s="389"/>
      <c r="F18" s="389"/>
      <c r="G18" s="389"/>
      <c r="H18" s="116"/>
      <c r="I18" s="13"/>
      <c r="J18" s="13"/>
    </row>
    <row r="19" spans="1:10" ht="8.25" customHeight="1">
      <c r="A19" s="117"/>
      <c r="B19" s="117"/>
      <c r="C19" s="117"/>
      <c r="D19" s="117"/>
      <c r="E19" s="117"/>
      <c r="F19" s="117"/>
      <c r="G19" s="117"/>
      <c r="H19" s="117"/>
      <c r="I19" s="13"/>
      <c r="J19" s="13"/>
    </row>
    <row r="20" spans="1:10" ht="45.75" customHeight="1">
      <c r="A20" s="117"/>
      <c r="B20" s="390"/>
      <c r="C20" s="390"/>
      <c r="D20" s="392" t="s">
        <v>89</v>
      </c>
      <c r="E20" s="392"/>
      <c r="F20" s="392"/>
      <c r="G20" s="388" t="s">
        <v>18</v>
      </c>
      <c r="H20" s="388"/>
      <c r="I20" s="27"/>
      <c r="J20" s="13"/>
    </row>
    <row r="21" spans="1:10" ht="47.25" customHeight="1">
      <c r="A21" s="117"/>
      <c r="B21" s="379" t="s">
        <v>42</v>
      </c>
      <c r="C21" s="379"/>
      <c r="D21" s="380">
        <f>D7</f>
        <v>0</v>
      </c>
      <c r="E21" s="380"/>
      <c r="F21" s="380"/>
      <c r="G21" s="381">
        <f>oceniający1!H80</f>
        <v>0</v>
      </c>
      <c r="H21" s="381"/>
      <c r="I21" s="14"/>
      <c r="J21" s="13"/>
    </row>
    <row r="22" spans="1:10" ht="39.75" customHeight="1">
      <c r="A22" s="117"/>
      <c r="B22" s="379" t="s">
        <v>43</v>
      </c>
      <c r="C22" s="379"/>
      <c r="D22" s="380">
        <f>D8</f>
        <v>0</v>
      </c>
      <c r="E22" s="380"/>
      <c r="F22" s="380"/>
      <c r="G22" s="381"/>
      <c r="H22" s="381"/>
      <c r="I22" s="28"/>
      <c r="J22" s="13"/>
    </row>
    <row r="23" spans="1:10" ht="51" customHeight="1">
      <c r="A23" s="117"/>
      <c r="B23" s="379" t="s">
        <v>87</v>
      </c>
      <c r="C23" s="379"/>
      <c r="D23" s="380"/>
      <c r="E23" s="380"/>
      <c r="F23" s="380"/>
      <c r="G23" s="381"/>
      <c r="H23" s="381"/>
      <c r="I23" s="28"/>
      <c r="J23" s="13"/>
    </row>
    <row r="24" spans="1:10" ht="41.25" customHeight="1">
      <c r="A24" s="117"/>
      <c r="B24" s="379" t="s">
        <v>44</v>
      </c>
      <c r="C24" s="379"/>
      <c r="D24" s="380"/>
      <c r="E24" s="380"/>
      <c r="F24" s="380"/>
      <c r="G24" s="381"/>
      <c r="H24" s="381"/>
      <c r="I24" s="28"/>
      <c r="J24" s="13"/>
    </row>
    <row r="25" spans="1:10" ht="31.5">
      <c r="A25" s="117"/>
      <c r="B25" s="382" t="s">
        <v>45</v>
      </c>
      <c r="C25" s="382"/>
      <c r="D25" s="382"/>
      <c r="E25" s="382"/>
      <c r="F25" s="382"/>
      <c r="G25" s="381"/>
      <c r="H25" s="381"/>
      <c r="I25" s="28"/>
      <c r="J25" s="13"/>
    </row>
    <row r="26" spans="1:10" ht="9.75" customHeight="1">
      <c r="A26" s="117"/>
      <c r="B26" s="122"/>
      <c r="C26" s="122"/>
      <c r="D26" s="122"/>
      <c r="E26" s="122"/>
      <c r="F26" s="122"/>
      <c r="G26" s="118"/>
      <c r="H26" s="118"/>
      <c r="I26" s="28"/>
      <c r="J26" s="13"/>
    </row>
    <row r="27" spans="1:10" ht="61.5" customHeight="1">
      <c r="A27" s="117"/>
      <c r="B27" s="127" t="s">
        <v>46</v>
      </c>
      <c r="C27" s="383"/>
      <c r="D27" s="383"/>
      <c r="E27" s="81" t="s">
        <v>17</v>
      </c>
      <c r="F27" s="128"/>
      <c r="G27" s="129"/>
      <c r="H27" s="129"/>
      <c r="I27" s="13"/>
      <c r="J27" s="13"/>
    </row>
    <row r="28" spans="1:10" ht="14.25" customHeight="1">
      <c r="A28" s="123"/>
      <c r="B28" s="111"/>
      <c r="C28" s="111"/>
      <c r="D28" s="124"/>
      <c r="E28" s="111"/>
      <c r="F28" s="111"/>
      <c r="G28" s="117"/>
      <c r="H28" s="117"/>
      <c r="I28" s="13"/>
      <c r="J28" s="13"/>
    </row>
    <row r="29" spans="1:10" ht="21">
      <c r="A29" s="117"/>
      <c r="B29" s="128"/>
      <c r="C29" s="128" t="s">
        <v>47</v>
      </c>
      <c r="D29" s="128"/>
      <c r="E29" s="128"/>
      <c r="F29" s="128"/>
      <c r="G29" s="117"/>
      <c r="H29" s="117"/>
      <c r="I29" s="13"/>
      <c r="J29" s="13"/>
    </row>
    <row r="30" spans="1:10" ht="21">
      <c r="A30" s="117"/>
      <c r="B30" s="128"/>
      <c r="C30" s="128"/>
      <c r="D30" s="128"/>
      <c r="E30" s="128"/>
      <c r="F30" s="128"/>
      <c r="G30" s="117"/>
      <c r="H30" s="117"/>
      <c r="I30" s="13"/>
      <c r="J30" s="13"/>
    </row>
    <row r="31" spans="1:10" ht="28.5">
      <c r="A31" s="117"/>
      <c r="B31" s="128" t="s">
        <v>48</v>
      </c>
      <c r="C31" s="383" t="s">
        <v>69</v>
      </c>
      <c r="D31" s="383"/>
      <c r="E31" s="128"/>
      <c r="F31" s="128" t="s">
        <v>49</v>
      </c>
      <c r="G31" s="118"/>
      <c r="H31" s="117"/>
      <c r="I31" s="29"/>
      <c r="J31" s="29"/>
    </row>
    <row r="32" spans="1:10" ht="28.5">
      <c r="A32" s="117"/>
      <c r="B32" s="128"/>
      <c r="C32" s="128"/>
      <c r="D32" s="128"/>
      <c r="E32" s="128"/>
      <c r="F32" s="128"/>
      <c r="G32" s="118"/>
      <c r="H32" s="117"/>
      <c r="I32" s="29"/>
      <c r="J32" s="29"/>
    </row>
    <row r="33" spans="1:10" ht="28.5">
      <c r="A33" s="117"/>
      <c r="B33" s="128"/>
      <c r="C33" s="128"/>
      <c r="D33" s="128"/>
      <c r="E33" s="128"/>
      <c r="F33" s="128"/>
      <c r="G33" s="118"/>
      <c r="H33" s="117"/>
      <c r="I33" s="29"/>
      <c r="J33" s="29"/>
    </row>
    <row r="34" spans="1:10" ht="21">
      <c r="A34" s="125" t="s">
        <v>88</v>
      </c>
      <c r="B34" s="128"/>
      <c r="C34" s="128"/>
      <c r="D34" s="128"/>
      <c r="E34" s="128"/>
      <c r="F34" s="128"/>
      <c r="G34" s="117"/>
      <c r="H34" s="117"/>
      <c r="I34" s="13"/>
      <c r="J34" s="13"/>
    </row>
    <row r="35" spans="1:10" ht="21">
      <c r="A35" s="117"/>
      <c r="B35" s="128"/>
      <c r="C35" s="128"/>
      <c r="D35" s="128"/>
      <c r="E35" s="128"/>
      <c r="F35" s="128"/>
      <c r="G35" s="117"/>
      <c r="H35" s="117"/>
      <c r="I35" s="13"/>
      <c r="J35" s="13"/>
    </row>
    <row r="36" spans="1:10" s="106" customFormat="1" ht="23.25">
      <c r="A36" s="377"/>
      <c r="B36" s="378"/>
      <c r="C36" s="378"/>
      <c r="D36" s="378"/>
      <c r="E36" s="378"/>
      <c r="F36" s="378"/>
      <c r="G36" s="378"/>
      <c r="H36" s="378"/>
      <c r="I36" s="15"/>
      <c r="J36" s="15"/>
    </row>
  </sheetData>
  <sheetProtection formatCells="0" formatColumns="0" formatRows="0" autoFilter="0"/>
  <protectedRanges>
    <protectedRange sqref="A5:A14 B5:B6 B10:B13" name="Rozstęp1_1_2"/>
    <protectedRange sqref="B31:G33 I31:I33" name="Rozstęp1_2_1"/>
  </protectedRanges>
  <mergeCells count="48">
    <mergeCell ref="B8:C8"/>
    <mergeCell ref="B9:C9"/>
    <mergeCell ref="B13:C13"/>
    <mergeCell ref="B14:C14"/>
    <mergeCell ref="C4:D4"/>
    <mergeCell ref="B6:C6"/>
    <mergeCell ref="D5:G5"/>
    <mergeCell ref="D6:E6"/>
    <mergeCell ref="G6:H6"/>
    <mergeCell ref="G9:H9"/>
    <mergeCell ref="D9:E9"/>
    <mergeCell ref="B7:C7"/>
    <mergeCell ref="G20:H20"/>
    <mergeCell ref="G14:H14"/>
    <mergeCell ref="B21:C21"/>
    <mergeCell ref="D21:F21"/>
    <mergeCell ref="B20:C20"/>
    <mergeCell ref="D14:E14"/>
    <mergeCell ref="D15:E15"/>
    <mergeCell ref="B15:C15"/>
    <mergeCell ref="B16:C16"/>
    <mergeCell ref="D20:F20"/>
    <mergeCell ref="G15:H15"/>
    <mergeCell ref="D16:E16"/>
    <mergeCell ref="G22:H22"/>
    <mergeCell ref="B23:C23"/>
    <mergeCell ref="D23:F23"/>
    <mergeCell ref="G23:H23"/>
    <mergeCell ref="D7:E7"/>
    <mergeCell ref="D8:E8"/>
    <mergeCell ref="G7:H7"/>
    <mergeCell ref="G8:H8"/>
    <mergeCell ref="D11:G11"/>
    <mergeCell ref="G21:H21"/>
    <mergeCell ref="G13:H13"/>
    <mergeCell ref="D13:E13"/>
    <mergeCell ref="D18:G18"/>
    <mergeCell ref="B22:C22"/>
    <mergeCell ref="D22:F22"/>
    <mergeCell ref="G16:H16"/>
    <mergeCell ref="A36:H36"/>
    <mergeCell ref="B24:C24"/>
    <mergeCell ref="D24:F24"/>
    <mergeCell ref="G24:H24"/>
    <mergeCell ref="B25:F25"/>
    <mergeCell ref="G25:H25"/>
    <mergeCell ref="C27:D27"/>
    <mergeCell ref="C31:D31"/>
  </mergeCells>
  <printOptions horizontalCentered="1"/>
  <pageMargins left="0" right="0" top="0.51181102362204722" bottom="0.35433070866141736" header="0.31496062992125984" footer="0.31496062992125984"/>
  <pageSetup paperSize="9" scale="54" orientation="landscape" horizontalDpi="4294967295" verticalDpi="4294967295" r:id="rId1"/>
  <headerFooter alignWithMargins="0">
    <oddHeader>&amp;L&amp;"Arial,Pogrubiony"&amp;22&amp;C&amp;G</oddHeader>
    <oddFooter>&amp;C&amp;18Strona &amp;P z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D2219-77FF-4B89-BADE-D0C26494BD2C}">
  <sheetPr>
    <pageSetUpPr fitToPage="1"/>
  </sheetPr>
  <dimension ref="A2:FX127"/>
  <sheetViews>
    <sheetView tabSelected="1" view="pageBreakPreview" topLeftCell="A19" zoomScale="50" zoomScaleNormal="40" zoomScaleSheetLayoutView="50" zoomScalePageLayoutView="42" workbookViewId="0">
      <selection activeCell="D19" sqref="D19:H19"/>
    </sheetView>
  </sheetViews>
  <sheetFormatPr defaultRowHeight="26.25"/>
  <cols>
    <col min="1" max="1" width="14" style="11" customWidth="1"/>
    <col min="2" max="2" width="66.28515625" style="8" customWidth="1"/>
    <col min="3" max="3" width="56" customWidth="1"/>
    <col min="4" max="4" width="34.28515625" style="164" customWidth="1"/>
    <col min="5" max="5" width="43" style="164" customWidth="1"/>
    <col min="6" max="6" width="21.42578125" style="164" customWidth="1"/>
    <col min="7" max="7" width="53.42578125" style="164" customWidth="1"/>
    <col min="8" max="8" width="48.140625" style="164" customWidth="1"/>
    <col min="9" max="9" width="31.85546875" customWidth="1"/>
    <col min="10" max="10" width="30.28515625" customWidth="1"/>
    <col min="11" max="11" width="46.7109375" customWidth="1"/>
  </cols>
  <sheetData>
    <row r="2" spans="1:11" ht="97.5" customHeight="1">
      <c r="A2" s="299" t="s">
        <v>131</v>
      </c>
      <c r="B2" s="299"/>
      <c r="C2" s="299"/>
      <c r="D2" s="299"/>
      <c r="E2" s="299"/>
      <c r="F2" s="299"/>
      <c r="G2" s="299"/>
      <c r="H2" s="299"/>
      <c r="I2" s="299"/>
      <c r="J2" s="299"/>
      <c r="K2" s="299"/>
    </row>
    <row r="3" spans="1:11" ht="98.25" customHeight="1">
      <c r="A3" s="220"/>
      <c r="B3" s="444" t="s">
        <v>29</v>
      </c>
      <c r="C3" s="444"/>
      <c r="D3" s="440" t="s">
        <v>175</v>
      </c>
      <c r="E3" s="440"/>
      <c r="F3" s="440"/>
      <c r="G3" s="440"/>
      <c r="H3" s="440"/>
      <c r="I3" s="440"/>
      <c r="J3" s="440"/>
      <c r="K3" s="440"/>
    </row>
    <row r="4" spans="1:11" ht="72" customHeight="1">
      <c r="A4" s="7"/>
      <c r="B4" s="445" t="s">
        <v>21</v>
      </c>
      <c r="C4" s="445"/>
      <c r="D4" s="441" t="s">
        <v>110</v>
      </c>
      <c r="E4" s="441"/>
      <c r="F4" s="441"/>
      <c r="G4" s="441"/>
      <c r="H4" s="441"/>
      <c r="I4" s="441"/>
      <c r="J4" s="441"/>
      <c r="K4" s="441"/>
    </row>
    <row r="5" spans="1:11" ht="90.75" customHeight="1">
      <c r="A5" s="7"/>
      <c r="B5" s="445" t="s">
        <v>22</v>
      </c>
      <c r="C5" s="445"/>
      <c r="D5" s="442" t="s">
        <v>111</v>
      </c>
      <c r="E5" s="442"/>
      <c r="F5" s="442"/>
      <c r="G5" s="442"/>
      <c r="H5" s="442"/>
      <c r="I5" s="442"/>
      <c r="J5" s="442"/>
      <c r="K5" s="442"/>
    </row>
    <row r="6" spans="1:11" ht="60" customHeight="1">
      <c r="A6" s="7"/>
      <c r="B6" s="442" t="s">
        <v>23</v>
      </c>
      <c r="C6" s="442"/>
      <c r="D6" s="443" t="s">
        <v>112</v>
      </c>
      <c r="E6" s="443"/>
      <c r="F6" s="443"/>
      <c r="G6" s="443"/>
      <c r="H6" s="443"/>
      <c r="I6" s="443"/>
      <c r="J6" s="443"/>
      <c r="K6" s="443"/>
    </row>
    <row r="7" spans="1:11" ht="51" customHeight="1">
      <c r="B7" s="446" t="s">
        <v>30</v>
      </c>
      <c r="C7" s="446"/>
      <c r="D7" s="277">
        <f>Nagłówek!C10</f>
        <v>0</v>
      </c>
      <c r="E7" s="277"/>
      <c r="F7" s="277"/>
      <c r="G7" s="277"/>
      <c r="H7" s="277"/>
      <c r="I7" s="277"/>
      <c r="J7" s="277"/>
      <c r="K7" s="277"/>
    </row>
    <row r="8" spans="1:11" ht="60" customHeight="1">
      <c r="B8" s="446" t="s">
        <v>19</v>
      </c>
      <c r="C8" s="446"/>
      <c r="D8" s="277">
        <f>Nagłówek!C11</f>
        <v>0</v>
      </c>
      <c r="E8" s="277"/>
      <c r="F8" s="277"/>
      <c r="G8" s="277"/>
      <c r="H8" s="277"/>
      <c r="I8" s="277"/>
      <c r="J8" s="277"/>
      <c r="K8" s="277"/>
    </row>
    <row r="9" spans="1:11" ht="60" customHeight="1">
      <c r="B9" s="446" t="s">
        <v>1</v>
      </c>
      <c r="C9" s="446"/>
      <c r="D9" s="447">
        <f>Nagłówek!C12</f>
        <v>0</v>
      </c>
      <c r="E9" s="447"/>
      <c r="F9" s="447"/>
      <c r="G9" s="447"/>
      <c r="H9" s="447"/>
      <c r="I9" s="447"/>
      <c r="J9" s="447"/>
      <c r="K9" s="447"/>
    </row>
    <row r="10" spans="1:11" ht="56.25" customHeight="1">
      <c r="B10" s="446" t="s">
        <v>31</v>
      </c>
      <c r="C10" s="446"/>
      <c r="D10" s="447">
        <f>Nagłówek!C13</f>
        <v>0</v>
      </c>
      <c r="E10" s="447"/>
      <c r="F10" s="447"/>
      <c r="G10" s="447"/>
      <c r="H10" s="447"/>
      <c r="I10" s="447"/>
      <c r="J10" s="447"/>
      <c r="K10" s="447"/>
    </row>
    <row r="11" spans="1:11" ht="62.25" customHeight="1">
      <c r="B11" s="219" t="s">
        <v>54</v>
      </c>
      <c r="C11" s="219"/>
      <c r="D11" s="447">
        <f>Nagłówek!C14</f>
        <v>0</v>
      </c>
      <c r="E11" s="447"/>
      <c r="F11" s="447"/>
      <c r="G11" s="447"/>
      <c r="H11" s="447"/>
      <c r="I11" s="447"/>
      <c r="J11" s="447"/>
      <c r="K11" s="447"/>
    </row>
    <row r="12" spans="1:11" ht="63.75" customHeight="1">
      <c r="B12" s="218"/>
      <c r="C12" s="218" t="s">
        <v>53</v>
      </c>
      <c r="D12" s="447">
        <f>Nagłówek!C15</f>
        <v>0</v>
      </c>
      <c r="E12" s="447"/>
      <c r="F12" s="447"/>
      <c r="G12" s="447"/>
      <c r="H12" s="447"/>
      <c r="I12" s="447"/>
      <c r="J12" s="447"/>
      <c r="K12" s="447"/>
    </row>
    <row r="14" spans="1:11" ht="50.25" customHeight="1">
      <c r="A14" s="19"/>
      <c r="B14" s="217" t="s">
        <v>41</v>
      </c>
      <c r="C14" s="73">
        <f>[1]Nagłówek!C16</f>
        <v>0</v>
      </c>
      <c r="D14" s="216"/>
      <c r="E14" s="216"/>
      <c r="F14" s="216"/>
      <c r="G14" s="216"/>
      <c r="H14" s="216"/>
      <c r="I14" s="48"/>
      <c r="J14" s="48"/>
      <c r="K14" s="48"/>
    </row>
    <row r="15" spans="1:11" ht="47.25" customHeight="1">
      <c r="A15" s="19"/>
      <c r="B15" s="276" t="s">
        <v>61</v>
      </c>
      <c r="C15" s="276"/>
      <c r="D15" s="276"/>
      <c r="E15" s="276"/>
      <c r="F15" s="276"/>
      <c r="G15" s="276"/>
      <c r="H15" s="276"/>
      <c r="I15" s="276"/>
      <c r="J15" s="276"/>
      <c r="K15" s="276"/>
    </row>
    <row r="16" spans="1:11" ht="36.75" customHeight="1" thickBot="1">
      <c r="A16" s="277" t="s">
        <v>27</v>
      </c>
      <c r="B16" s="277"/>
      <c r="C16" s="277"/>
      <c r="D16" s="277"/>
      <c r="E16" s="277"/>
      <c r="F16" s="277"/>
      <c r="G16" s="277"/>
      <c r="H16" s="277"/>
      <c r="I16" s="277"/>
      <c r="J16" s="277"/>
      <c r="K16" s="277"/>
    </row>
    <row r="17" spans="1:180" s="10" customFormat="1" ht="54.75" customHeight="1" thickTop="1" thickBot="1">
      <c r="A17" s="32" t="s">
        <v>10</v>
      </c>
      <c r="B17" s="33" t="s">
        <v>25</v>
      </c>
      <c r="C17" s="215"/>
      <c r="D17" s="398" t="s">
        <v>26</v>
      </c>
      <c r="E17" s="399"/>
      <c r="F17" s="399"/>
      <c r="G17" s="399"/>
      <c r="H17" s="400"/>
      <c r="I17" s="35" t="s">
        <v>2</v>
      </c>
      <c r="J17" s="35" t="s">
        <v>3</v>
      </c>
      <c r="K17" s="36" t="s">
        <v>4</v>
      </c>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row>
    <row r="18" spans="1:180" ht="63.75" customHeight="1" thickTop="1">
      <c r="A18" s="55" t="s">
        <v>5</v>
      </c>
      <c r="B18" s="281" t="s">
        <v>195</v>
      </c>
      <c r="C18" s="281"/>
      <c r="D18" s="401" t="s">
        <v>91</v>
      </c>
      <c r="E18" s="401"/>
      <c r="F18" s="401"/>
      <c r="G18" s="401"/>
      <c r="H18" s="401"/>
      <c r="I18" s="25"/>
      <c r="J18" s="25"/>
      <c r="K18" s="77"/>
    </row>
    <row r="19" spans="1:180" ht="47.25" customHeight="1">
      <c r="A19" s="47" t="s">
        <v>6</v>
      </c>
      <c r="B19" s="283" t="s">
        <v>59</v>
      </c>
      <c r="C19" s="283"/>
      <c r="D19" s="397" t="s">
        <v>196</v>
      </c>
      <c r="E19" s="397"/>
      <c r="F19" s="397"/>
      <c r="G19" s="397"/>
      <c r="H19" s="397"/>
      <c r="I19" s="52"/>
      <c r="J19" s="52"/>
      <c r="K19" s="78"/>
    </row>
    <row r="20" spans="1:180" ht="300" customHeight="1">
      <c r="A20" s="47" t="s">
        <v>7</v>
      </c>
      <c r="B20" s="283" t="s">
        <v>60</v>
      </c>
      <c r="C20" s="283"/>
      <c r="D20" s="397" t="s">
        <v>165</v>
      </c>
      <c r="E20" s="397"/>
      <c r="F20" s="397"/>
      <c r="G20" s="397"/>
      <c r="H20" s="397"/>
      <c r="I20" s="52"/>
      <c r="J20" s="52"/>
      <c r="K20" s="78"/>
    </row>
    <row r="21" spans="1:180" ht="51.75" customHeight="1">
      <c r="A21" s="47" t="s">
        <v>8</v>
      </c>
      <c r="B21" s="283" t="s">
        <v>117</v>
      </c>
      <c r="C21" s="283"/>
      <c r="D21" s="397" t="s">
        <v>166</v>
      </c>
      <c r="E21" s="397"/>
      <c r="F21" s="397"/>
      <c r="G21" s="397"/>
      <c r="H21" s="397"/>
      <c r="I21" s="52"/>
      <c r="J21" s="52"/>
      <c r="K21" s="78"/>
    </row>
    <row r="22" spans="1:180" ht="72.75" customHeight="1">
      <c r="A22" s="47" t="s">
        <v>9</v>
      </c>
      <c r="B22" s="283" t="s">
        <v>116</v>
      </c>
      <c r="C22" s="283"/>
      <c r="D22" s="397" t="s">
        <v>167</v>
      </c>
      <c r="E22" s="397"/>
      <c r="F22" s="397"/>
      <c r="G22" s="397"/>
      <c r="H22" s="397"/>
      <c r="I22" s="52"/>
      <c r="J22" s="52"/>
      <c r="K22" s="78"/>
    </row>
    <row r="23" spans="1:180" ht="87.75" customHeight="1">
      <c r="A23" s="47" t="s">
        <v>32</v>
      </c>
      <c r="B23" s="286" t="s">
        <v>182</v>
      </c>
      <c r="C23" s="287"/>
      <c r="D23" s="402" t="s">
        <v>168</v>
      </c>
      <c r="E23" s="402"/>
      <c r="F23" s="402"/>
      <c r="G23" s="402"/>
      <c r="H23" s="402"/>
      <c r="I23" s="52"/>
      <c r="J23" s="52"/>
      <c r="K23" s="78"/>
    </row>
    <row r="24" spans="1:180" ht="87" customHeight="1">
      <c r="A24" s="47" t="s">
        <v>33</v>
      </c>
      <c r="B24" s="283" t="s">
        <v>207</v>
      </c>
      <c r="C24" s="283"/>
      <c r="D24" s="397" t="s">
        <v>120</v>
      </c>
      <c r="E24" s="397"/>
      <c r="F24" s="397"/>
      <c r="G24" s="397"/>
      <c r="H24" s="397"/>
      <c r="I24" s="52"/>
      <c r="J24" s="52"/>
      <c r="K24" s="78"/>
    </row>
    <row r="25" spans="1:180" ht="96.75" customHeight="1">
      <c r="A25" s="47" t="s">
        <v>50</v>
      </c>
      <c r="B25" s="283" t="s">
        <v>198</v>
      </c>
      <c r="C25" s="283"/>
      <c r="D25" s="397" t="s">
        <v>72</v>
      </c>
      <c r="E25" s="397"/>
      <c r="F25" s="397"/>
      <c r="G25" s="397"/>
      <c r="H25" s="397"/>
      <c r="I25" s="52"/>
      <c r="J25" s="52"/>
      <c r="K25" s="52"/>
    </row>
    <row r="26" spans="1:180" ht="123" customHeight="1">
      <c r="A26" s="47" t="s">
        <v>56</v>
      </c>
      <c r="B26" s="283" t="s">
        <v>208</v>
      </c>
      <c r="C26" s="283"/>
      <c r="D26" s="397" t="s">
        <v>73</v>
      </c>
      <c r="E26" s="397"/>
      <c r="F26" s="397"/>
      <c r="G26" s="397"/>
      <c r="H26" s="397"/>
      <c r="I26" s="52"/>
      <c r="J26" s="52"/>
      <c r="K26" s="52"/>
    </row>
    <row r="27" spans="1:180" ht="81.75" customHeight="1">
      <c r="A27" s="47">
        <v>10</v>
      </c>
      <c r="B27" s="286" t="s">
        <v>205</v>
      </c>
      <c r="C27" s="302"/>
      <c r="D27" s="403" t="s">
        <v>121</v>
      </c>
      <c r="E27" s="404"/>
      <c r="F27" s="404"/>
      <c r="G27" s="404"/>
      <c r="H27" s="405"/>
      <c r="I27" s="52"/>
      <c r="J27" s="52"/>
      <c r="K27" s="52"/>
    </row>
    <row r="28" spans="1:180" ht="28.5" customHeight="1">
      <c r="A28" s="20"/>
      <c r="B28" s="70"/>
      <c r="C28" s="70"/>
      <c r="D28" s="214"/>
      <c r="E28" s="212"/>
      <c r="F28" s="212"/>
      <c r="G28" s="212"/>
      <c r="H28" s="212"/>
      <c r="I28" s="22"/>
      <c r="J28" s="22"/>
      <c r="K28" s="22"/>
    </row>
    <row r="29" spans="1:180" ht="25.5" customHeight="1">
      <c r="A29" s="20"/>
      <c r="B29" s="291"/>
      <c r="D29" s="229" t="s">
        <v>84</v>
      </c>
      <c r="E29" s="229"/>
      <c r="F29" s="229"/>
      <c r="G29" s="229"/>
      <c r="H29" s="229"/>
      <c r="I29" s="22"/>
      <c r="J29" s="22"/>
      <c r="K29" s="289"/>
    </row>
    <row r="30" spans="1:180" ht="33" customHeight="1" thickBot="1">
      <c r="A30" s="20"/>
      <c r="B30" s="292"/>
      <c r="C30" s="101"/>
      <c r="D30" s="101"/>
      <c r="E30" s="101"/>
      <c r="F30" s="101"/>
      <c r="G30" s="101"/>
      <c r="I30" s="99" t="s">
        <v>37</v>
      </c>
      <c r="J30" s="98" t="s">
        <v>85</v>
      </c>
      <c r="K30" s="290"/>
    </row>
    <row r="31" spans="1:180" ht="33" customHeight="1">
      <c r="A31" s="20"/>
      <c r="B31" s="132"/>
      <c r="C31" s="101"/>
      <c r="D31" s="101"/>
      <c r="E31" s="101"/>
      <c r="F31" s="101"/>
      <c r="G31" s="101"/>
      <c r="I31" s="100" t="str">
        <f>IF((LEN(TRIM(CONCATENATE(K19,K20,K21,K22,K23,K24,K25,K26,K27,K28)))=10),"X","")</f>
        <v/>
      </c>
      <c r="J31" s="97" t="str">
        <f>IF((LEN(TRIM(CONCATENATE(I19,I20,I21,I22,I23,I24,I25,I26,I27,I28)))&gt;0),"X","")</f>
        <v/>
      </c>
      <c r="K31" s="71"/>
    </row>
    <row r="32" spans="1:180" ht="46.5" customHeight="1">
      <c r="A32" s="20"/>
      <c r="B32" s="109" t="s">
        <v>41</v>
      </c>
      <c r="C32" s="75">
        <f>[1]Nagłówek!C16</f>
        <v>0</v>
      </c>
      <c r="D32" s="213"/>
      <c r="E32" s="213"/>
      <c r="F32" s="213"/>
      <c r="G32" s="213"/>
      <c r="H32" s="213"/>
      <c r="I32" s="22"/>
      <c r="J32" s="22"/>
      <c r="K32" s="71"/>
    </row>
    <row r="33" spans="1:136" ht="40.5" customHeight="1">
      <c r="A33" s="20"/>
      <c r="B33" s="299" t="s">
        <v>86</v>
      </c>
      <c r="C33" s="299"/>
      <c r="D33" s="299"/>
      <c r="E33" s="299"/>
      <c r="F33" s="299"/>
      <c r="G33" s="299"/>
      <c r="H33" s="299"/>
      <c r="I33" s="299"/>
      <c r="J33" s="299"/>
      <c r="K33" s="299"/>
    </row>
    <row r="34" spans="1:136" ht="36.75" customHeight="1" thickBot="1">
      <c r="A34" s="300" t="s">
        <v>27</v>
      </c>
      <c r="B34" s="300"/>
      <c r="C34" s="300"/>
      <c r="D34" s="300"/>
      <c r="E34" s="300"/>
      <c r="F34" s="300"/>
      <c r="G34" s="300"/>
      <c r="H34" s="300"/>
      <c r="I34" s="300"/>
      <c r="J34" s="300"/>
      <c r="K34" s="300"/>
    </row>
    <row r="35" spans="1:136" s="9" customFormat="1" ht="79.5" customHeight="1" thickTop="1" thickBot="1">
      <c r="A35" s="37" t="s">
        <v>10</v>
      </c>
      <c r="B35" s="293" t="s">
        <v>25</v>
      </c>
      <c r="C35" s="294"/>
      <c r="D35" s="398" t="s">
        <v>26</v>
      </c>
      <c r="E35" s="399"/>
      <c r="F35" s="399"/>
      <c r="G35" s="399"/>
      <c r="H35" s="400"/>
      <c r="I35" s="35" t="s">
        <v>2</v>
      </c>
      <c r="J35" s="35" t="s">
        <v>3</v>
      </c>
      <c r="K35" s="36" t="s">
        <v>4</v>
      </c>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row>
    <row r="36" spans="1:136" s="16" customFormat="1" ht="134.25" customHeight="1" thickTop="1">
      <c r="A36" s="56" t="s">
        <v>5</v>
      </c>
      <c r="B36" s="295" t="s">
        <v>62</v>
      </c>
      <c r="C36" s="295"/>
      <c r="D36" s="296" t="s">
        <v>143</v>
      </c>
      <c r="E36" s="297"/>
      <c r="F36" s="297"/>
      <c r="G36" s="297"/>
      <c r="H36" s="298"/>
      <c r="I36" s="57"/>
      <c r="J36" s="57"/>
      <c r="K36" s="57"/>
    </row>
    <row r="37" spans="1:136" s="16" customFormat="1" ht="199.5" customHeight="1">
      <c r="A37" s="58" t="s">
        <v>6</v>
      </c>
      <c r="B37" s="256" t="s">
        <v>135</v>
      </c>
      <c r="C37" s="256"/>
      <c r="D37" s="261" t="s">
        <v>169</v>
      </c>
      <c r="E37" s="262"/>
      <c r="F37" s="262"/>
      <c r="G37" s="262"/>
      <c r="H37" s="263"/>
      <c r="I37" s="59"/>
      <c r="J37" s="59"/>
      <c r="K37" s="59"/>
    </row>
    <row r="38" spans="1:136" s="16" customFormat="1" ht="286.5" customHeight="1">
      <c r="A38" s="58" t="s">
        <v>7</v>
      </c>
      <c r="B38" s="256" t="s">
        <v>137</v>
      </c>
      <c r="C38" s="256"/>
      <c r="D38" s="261" t="s">
        <v>150</v>
      </c>
      <c r="E38" s="262"/>
      <c r="F38" s="262"/>
      <c r="G38" s="262"/>
      <c r="H38" s="263"/>
      <c r="I38" s="59"/>
      <c r="J38" s="59"/>
      <c r="K38" s="59"/>
    </row>
    <row r="39" spans="1:136" s="16" customFormat="1" ht="156.75" customHeight="1">
      <c r="A39" s="58" t="s">
        <v>8</v>
      </c>
      <c r="B39" s="283" t="s">
        <v>134</v>
      </c>
      <c r="C39" s="283"/>
      <c r="D39" s="258" t="s">
        <v>170</v>
      </c>
      <c r="E39" s="264"/>
      <c r="F39" s="264"/>
      <c r="G39" s="264"/>
      <c r="H39" s="265"/>
      <c r="I39" s="59"/>
      <c r="J39" s="59"/>
      <c r="K39" s="59"/>
    </row>
    <row r="40" spans="1:136" s="16" customFormat="1" ht="239.25" customHeight="1">
      <c r="A40" s="58" t="s">
        <v>9</v>
      </c>
      <c r="B40" s="283" t="s">
        <v>136</v>
      </c>
      <c r="C40" s="283"/>
      <c r="D40" s="258" t="s">
        <v>172</v>
      </c>
      <c r="E40" s="264"/>
      <c r="F40" s="264"/>
      <c r="G40" s="264"/>
      <c r="H40" s="265"/>
      <c r="I40" s="59"/>
      <c r="J40" s="59"/>
      <c r="K40" s="59"/>
    </row>
    <row r="41" spans="1:136" s="16" customFormat="1" ht="108.75" customHeight="1">
      <c r="A41" s="58" t="s">
        <v>32</v>
      </c>
      <c r="B41" s="283" t="s">
        <v>63</v>
      </c>
      <c r="C41" s="283"/>
      <c r="D41" s="258" t="s">
        <v>138</v>
      </c>
      <c r="E41" s="264"/>
      <c r="F41" s="264"/>
      <c r="G41" s="264"/>
      <c r="H41" s="265"/>
      <c r="I41" s="59"/>
      <c r="J41" s="59"/>
      <c r="K41" s="59"/>
    </row>
    <row r="42" spans="1:136" s="16" customFormat="1" ht="144" customHeight="1">
      <c r="A42" s="58" t="s">
        <v>33</v>
      </c>
      <c r="B42" s="283" t="s">
        <v>64</v>
      </c>
      <c r="C42" s="283"/>
      <c r="D42" s="258" t="s">
        <v>185</v>
      </c>
      <c r="E42" s="264"/>
      <c r="F42" s="264"/>
      <c r="G42" s="264"/>
      <c r="H42" s="265"/>
      <c r="I42" s="59"/>
      <c r="J42" s="59"/>
      <c r="K42" s="59"/>
    </row>
    <row r="43" spans="1:136" s="16" customFormat="1" ht="258.75" customHeight="1">
      <c r="A43" s="236" t="s">
        <v>50</v>
      </c>
      <c r="B43" s="266" t="s">
        <v>123</v>
      </c>
      <c r="C43" s="267"/>
      <c r="D43" s="268" t="s">
        <v>186</v>
      </c>
      <c r="E43" s="269"/>
      <c r="F43" s="269"/>
      <c r="G43" s="269"/>
      <c r="H43" s="270"/>
      <c r="I43" s="238"/>
      <c r="J43" s="238"/>
      <c r="K43" s="238"/>
    </row>
    <row r="44" spans="1:136" s="16" customFormat="1" ht="16.5" hidden="1" customHeight="1">
      <c r="A44" s="237"/>
      <c r="B44" s="244"/>
      <c r="C44" s="245"/>
      <c r="D44" s="271"/>
      <c r="E44" s="272"/>
      <c r="F44" s="272"/>
      <c r="G44" s="272"/>
      <c r="H44" s="273"/>
      <c r="I44" s="239"/>
      <c r="J44" s="239"/>
      <c r="K44" s="239"/>
    </row>
    <row r="45" spans="1:136" s="16" customFormat="1" ht="387" customHeight="1">
      <c r="A45" s="58" t="s">
        <v>56</v>
      </c>
      <c r="B45" s="256" t="s">
        <v>122</v>
      </c>
      <c r="C45" s="256"/>
      <c r="D45" s="261" t="s">
        <v>173</v>
      </c>
      <c r="E45" s="262"/>
      <c r="F45" s="262"/>
      <c r="G45" s="262"/>
      <c r="H45" s="263"/>
      <c r="I45" s="59"/>
      <c r="J45" s="59"/>
      <c r="K45" s="59"/>
    </row>
    <row r="46" spans="1:136" ht="138" customHeight="1">
      <c r="A46" s="47" t="s">
        <v>57</v>
      </c>
      <c r="B46" s="256" t="s">
        <v>124</v>
      </c>
      <c r="C46" s="256"/>
      <c r="D46" s="261" t="s">
        <v>174</v>
      </c>
      <c r="E46" s="262"/>
      <c r="F46" s="262"/>
      <c r="G46" s="262"/>
      <c r="H46" s="263"/>
      <c r="I46" s="52"/>
      <c r="J46" s="52"/>
      <c r="K46" s="52"/>
    </row>
    <row r="47" spans="1:136" ht="256.5" customHeight="1">
      <c r="A47" s="47" t="s">
        <v>58</v>
      </c>
      <c r="B47" s="256" t="s">
        <v>74</v>
      </c>
      <c r="C47" s="257"/>
      <c r="D47" s="261" t="s">
        <v>187</v>
      </c>
      <c r="E47" s="274"/>
      <c r="F47" s="274"/>
      <c r="G47" s="274"/>
      <c r="H47" s="275"/>
      <c r="I47" s="52"/>
      <c r="J47" s="52"/>
      <c r="K47" s="52"/>
    </row>
    <row r="48" spans="1:136" ht="162" customHeight="1">
      <c r="A48" s="47" t="s">
        <v>113</v>
      </c>
      <c r="B48" s="256" t="s">
        <v>92</v>
      </c>
      <c r="C48" s="257"/>
      <c r="D48" s="258" t="s">
        <v>139</v>
      </c>
      <c r="E48" s="259"/>
      <c r="F48" s="259"/>
      <c r="G48" s="259"/>
      <c r="H48" s="260"/>
      <c r="I48" s="52"/>
      <c r="J48" s="52"/>
      <c r="K48" s="52"/>
    </row>
    <row r="49" spans="1:60" ht="108.75" customHeight="1">
      <c r="A49" s="47" t="s">
        <v>114</v>
      </c>
      <c r="B49" s="256" t="s">
        <v>125</v>
      </c>
      <c r="C49" s="257"/>
      <c r="D49" s="258" t="s">
        <v>115</v>
      </c>
      <c r="E49" s="259"/>
      <c r="F49" s="259"/>
      <c r="G49" s="259"/>
      <c r="H49" s="260"/>
      <c r="I49" s="52"/>
      <c r="J49" s="52"/>
      <c r="K49" s="52"/>
    </row>
    <row r="50" spans="1:60" ht="22.5" customHeight="1">
      <c r="A50" s="20"/>
      <c r="B50" s="31"/>
      <c r="C50" s="21"/>
      <c r="D50" s="212"/>
      <c r="E50" s="212"/>
      <c r="F50" s="212"/>
      <c r="G50" s="212"/>
      <c r="H50" s="212"/>
      <c r="I50" s="22"/>
      <c r="J50" s="22"/>
      <c r="K50" s="22"/>
    </row>
    <row r="51" spans="1:60" ht="39" customHeight="1">
      <c r="A51" s="17"/>
      <c r="B51" s="160" t="str">
        <f>[1]oceniający1!B37</f>
        <v>Numer ewidencyjny wniosku:</v>
      </c>
      <c r="C51" s="73">
        <f>[1]Nagłówek!C16</f>
        <v>0</v>
      </c>
      <c r="D51" s="406"/>
      <c r="E51" s="406"/>
      <c r="F51" s="200"/>
      <c r="G51" s="200"/>
      <c r="H51" s="199"/>
      <c r="I51" s="18"/>
      <c r="J51" s="18"/>
      <c r="K51" s="18"/>
    </row>
    <row r="52" spans="1:60" ht="42" customHeight="1">
      <c r="A52" s="276" t="s">
        <v>70</v>
      </c>
      <c r="B52" s="276"/>
      <c r="C52" s="276"/>
      <c r="D52" s="276"/>
      <c r="E52" s="276"/>
      <c r="F52" s="276"/>
      <c r="G52" s="276"/>
      <c r="H52" s="276"/>
      <c r="I52" s="276"/>
      <c r="J52" s="276"/>
      <c r="K52" s="276"/>
    </row>
    <row r="53" spans="1:60" s="51" customFormat="1" ht="36" customHeight="1" thickBot="1">
      <c r="A53" s="300" t="s">
        <v>130</v>
      </c>
      <c r="B53" s="300"/>
      <c r="C53" s="300"/>
      <c r="D53" s="300"/>
      <c r="E53" s="300"/>
      <c r="F53" s="300"/>
      <c r="G53" s="300"/>
      <c r="H53" s="300"/>
      <c r="I53" s="300"/>
      <c r="J53" s="300"/>
      <c r="K53" s="300"/>
    </row>
    <row r="54" spans="1:60" ht="70.5" customHeight="1" thickTop="1" thickBot="1">
      <c r="A54" s="60" t="s">
        <v>10</v>
      </c>
      <c r="B54" s="332" t="s">
        <v>25</v>
      </c>
      <c r="C54" s="333"/>
      <c r="D54" s="407" t="s">
        <v>65</v>
      </c>
      <c r="E54" s="408"/>
      <c r="F54" s="408"/>
      <c r="G54" s="408"/>
      <c r="H54" s="409"/>
      <c r="I54" s="61" t="s">
        <v>2</v>
      </c>
      <c r="J54" s="61" t="s">
        <v>3</v>
      </c>
      <c r="K54" s="62" t="s">
        <v>4</v>
      </c>
    </row>
    <row r="55" spans="1:60" ht="70.5" customHeight="1" thickTop="1">
      <c r="A55" s="240" t="s">
        <v>5</v>
      </c>
      <c r="B55" s="242" t="s">
        <v>94</v>
      </c>
      <c r="C55" s="243"/>
      <c r="D55" s="246" t="s">
        <v>183</v>
      </c>
      <c r="E55" s="247"/>
      <c r="F55" s="247"/>
      <c r="G55" s="247"/>
      <c r="H55" s="248"/>
      <c r="I55" s="252"/>
      <c r="J55" s="252"/>
      <c r="K55" s="254"/>
    </row>
    <row r="56" spans="1:60" s="46" customFormat="1" ht="61.5" customHeight="1">
      <c r="A56" s="241"/>
      <c r="B56" s="244"/>
      <c r="C56" s="245"/>
      <c r="D56" s="249"/>
      <c r="E56" s="250"/>
      <c r="F56" s="250"/>
      <c r="G56" s="250"/>
      <c r="H56" s="251"/>
      <c r="I56" s="430"/>
      <c r="J56" s="430"/>
      <c r="K56" s="412"/>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row>
    <row r="57" spans="1:60" s="46" customFormat="1" ht="249" customHeight="1">
      <c r="A57" s="47" t="s">
        <v>6</v>
      </c>
      <c r="B57" s="283" t="s">
        <v>95</v>
      </c>
      <c r="C57" s="328"/>
      <c r="D57" s="329" t="s">
        <v>184</v>
      </c>
      <c r="E57" s="329"/>
      <c r="F57" s="329"/>
      <c r="G57" s="329"/>
      <c r="H57" s="329"/>
      <c r="I57" s="253"/>
      <c r="J57" s="253"/>
      <c r="K57" s="255"/>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row>
    <row r="58" spans="1:60" s="46" customFormat="1" ht="262.5" customHeight="1">
      <c r="A58" s="47" t="s">
        <v>7</v>
      </c>
      <c r="B58" s="286" t="s">
        <v>96</v>
      </c>
      <c r="C58" s="302"/>
      <c r="D58" s="258" t="s">
        <v>188</v>
      </c>
      <c r="E58" s="259"/>
      <c r="F58" s="259"/>
      <c r="G58" s="259"/>
      <c r="H58" s="260"/>
      <c r="I58" s="45"/>
      <c r="J58" s="45"/>
      <c r="K58" s="45"/>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46" customFormat="1" ht="174" customHeight="1">
      <c r="A59" s="47" t="s">
        <v>8</v>
      </c>
      <c r="B59" s="286" t="s">
        <v>97</v>
      </c>
      <c r="C59" s="302"/>
      <c r="D59" s="258" t="s">
        <v>189</v>
      </c>
      <c r="E59" s="259"/>
      <c r="F59" s="259"/>
      <c r="G59" s="259"/>
      <c r="H59" s="260"/>
      <c r="I59" s="45"/>
      <c r="J59" s="45"/>
      <c r="K59" s="45"/>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46" customFormat="1" ht="157.5" customHeight="1">
      <c r="A60" s="47" t="s">
        <v>9</v>
      </c>
      <c r="B60" s="283" t="s">
        <v>98</v>
      </c>
      <c r="C60" s="283"/>
      <c r="D60" s="330" t="s">
        <v>190</v>
      </c>
      <c r="E60" s="330"/>
      <c r="F60" s="330"/>
      <c r="G60" s="330"/>
      <c r="H60" s="330"/>
      <c r="I60" s="45"/>
      <c r="J60" s="45"/>
      <c r="K60" s="45"/>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60" s="46" customFormat="1" ht="26.25" customHeight="1">
      <c r="A61" s="131"/>
      <c r="B61" s="306"/>
      <c r="C61" s="306"/>
      <c r="D61" s="306"/>
      <c r="E61" s="306"/>
      <c r="F61" s="306"/>
      <c r="G61" s="306"/>
      <c r="H61" s="306"/>
      <c r="I61" s="306"/>
      <c r="J61" s="306"/>
      <c r="K61" s="306"/>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row>
    <row r="62" spans="1:60" ht="18.75" customHeight="1"/>
    <row r="64" spans="1:60" ht="35.25" customHeight="1" thickBot="1">
      <c r="A64" s="7"/>
      <c r="B64" s="108" t="str">
        <f>[1]oceniający1!B37</f>
        <v>Numer ewidencyjny wniosku:</v>
      </c>
      <c r="C64" s="74">
        <f>[1]Nagłówek!C16</f>
        <v>0</v>
      </c>
      <c r="D64" s="413"/>
      <c r="E64" s="413"/>
      <c r="F64" s="211"/>
      <c r="G64" s="211"/>
      <c r="I64" s="51"/>
      <c r="J64" s="51"/>
      <c r="K64" s="5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row>
    <row r="65" spans="1:60" s="46" customFormat="1" ht="41.25" customHeight="1" thickTop="1" thickBot="1">
      <c r="A65" s="43" t="s">
        <v>10</v>
      </c>
      <c r="B65" s="315" t="s">
        <v>14</v>
      </c>
      <c r="C65" s="316"/>
      <c r="D65" s="316"/>
      <c r="E65" s="316"/>
      <c r="F65" s="316"/>
      <c r="G65" s="316"/>
      <c r="H65" s="317"/>
      <c r="I65" s="318" t="s">
        <v>15</v>
      </c>
      <c r="J65" s="319"/>
      <c r="K65" s="44" t="s">
        <v>16</v>
      </c>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row>
    <row r="66" spans="1:60" s="46" customFormat="1" ht="41.25" customHeight="1" thickTop="1">
      <c r="A66" s="55" t="s">
        <v>5</v>
      </c>
      <c r="B66" s="320" t="s">
        <v>28</v>
      </c>
      <c r="C66" s="321"/>
      <c r="D66" s="321"/>
      <c r="E66" s="321"/>
      <c r="F66" s="321"/>
      <c r="G66" s="321"/>
      <c r="H66" s="322"/>
      <c r="I66" s="414"/>
      <c r="J66" s="414"/>
      <c r="K66" s="63"/>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row>
    <row r="67" spans="1:60" s="46" customFormat="1" ht="35.25" customHeight="1">
      <c r="A67" s="47" t="s">
        <v>6</v>
      </c>
      <c r="B67" s="325" t="s">
        <v>51</v>
      </c>
      <c r="C67" s="326"/>
      <c r="D67" s="326"/>
      <c r="E67" s="326"/>
      <c r="F67" s="326"/>
      <c r="G67" s="326"/>
      <c r="H67" s="327"/>
      <c r="I67" s="415"/>
      <c r="J67" s="415"/>
      <c r="K67" s="53"/>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ht="44.25" customHeight="1">
      <c r="A68" s="47" t="s">
        <v>7</v>
      </c>
      <c r="B68" s="325" t="s">
        <v>52</v>
      </c>
      <c r="C68" s="326"/>
      <c r="D68" s="326"/>
      <c r="E68" s="326"/>
      <c r="F68" s="326"/>
      <c r="G68" s="326"/>
      <c r="H68" s="327"/>
      <c r="I68" s="415"/>
      <c r="J68" s="415"/>
      <c r="K68" s="53"/>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65.25" customHeight="1">
      <c r="A69" s="7"/>
      <c r="B69" s="50"/>
      <c r="C69" s="308" t="s">
        <v>36</v>
      </c>
      <c r="D69" s="308"/>
      <c r="E69" s="308"/>
      <c r="F69" s="308"/>
      <c r="G69" s="308"/>
      <c r="H69" s="308"/>
      <c r="I69" s="51"/>
      <c r="J69" s="51"/>
      <c r="K69" s="5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57" customHeight="1">
      <c r="A70" s="7"/>
      <c r="B70" s="50"/>
      <c r="C70" s="69"/>
      <c r="D70" s="210"/>
      <c r="E70" s="210"/>
      <c r="F70" s="210"/>
      <c r="G70" s="210"/>
      <c r="H70" s="210"/>
      <c r="I70" s="51"/>
      <c r="J70" s="51"/>
      <c r="K70" s="5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s="51" customFormat="1" ht="81" customHeight="1">
      <c r="A71" s="7"/>
      <c r="B71" s="50"/>
      <c r="C71" s="69"/>
      <c r="D71" s="210"/>
      <c r="E71" s="210"/>
      <c r="F71" s="210"/>
      <c r="G71" s="210"/>
      <c r="H71" s="210"/>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row>
    <row r="72" spans="1:60" s="51" customFormat="1" ht="180" customHeight="1">
      <c r="A72" s="7"/>
      <c r="B72" s="353"/>
      <c r="C72" s="353"/>
      <c r="D72" s="353"/>
      <c r="E72" s="353"/>
      <c r="F72" s="353"/>
      <c r="G72" s="353"/>
      <c r="H72" s="353"/>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row>
    <row r="73" spans="1:60" s="51" customFormat="1" ht="138" customHeight="1">
      <c r="A73" s="7"/>
      <c r="B73" s="50"/>
      <c r="C73" s="50"/>
      <c r="D73" s="50"/>
      <c r="E73" s="50"/>
      <c r="F73" s="50"/>
      <c r="G73" s="50"/>
      <c r="H73" s="50"/>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row>
    <row r="74" spans="1:60" s="51" customFormat="1" ht="81" customHeight="1">
      <c r="A74" s="7"/>
      <c r="B74" s="410"/>
      <c r="C74" s="411"/>
      <c r="D74" s="411"/>
      <c r="E74" s="411"/>
      <c r="F74" s="411"/>
      <c r="G74" s="411"/>
      <c r="H74" s="411"/>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row>
    <row r="75" spans="1:60" s="51" customFormat="1" ht="81" customHeight="1">
      <c r="A75" s="7"/>
      <c r="B75" s="102" t="s">
        <v>41</v>
      </c>
      <c r="C75" s="26">
        <f>[1]oceniający1!C37</f>
        <v>0</v>
      </c>
      <c r="D75" s="209"/>
      <c r="E75" s="209"/>
      <c r="F75" s="209"/>
      <c r="G75" s="209"/>
      <c r="H75" s="209"/>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row>
    <row r="76" spans="1:60" s="51" customFormat="1" ht="45" customHeight="1">
      <c r="A76" s="11"/>
      <c r="B76" s="50"/>
      <c r="C76" s="276" t="s">
        <v>71</v>
      </c>
      <c r="D76" s="276"/>
      <c r="E76" s="276"/>
      <c r="F76" s="276"/>
      <c r="G76" s="276"/>
      <c r="H76" s="276"/>
      <c r="I76" s="354"/>
      <c r="J76" s="354"/>
      <c r="K76" s="354"/>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row>
    <row r="77" spans="1:60" s="51" customFormat="1" ht="38.25" customHeight="1">
      <c r="A77" s="11"/>
      <c r="B77" s="308" t="s">
        <v>157</v>
      </c>
      <c r="C77" s="308"/>
      <c r="D77" s="308"/>
      <c r="E77" s="308"/>
      <c r="F77" s="308"/>
      <c r="G77" s="308"/>
      <c r="H77" s="308"/>
      <c r="I77" s="308"/>
      <c r="J77" s="308"/>
      <c r="K77" s="308"/>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row>
    <row r="78" spans="1:60" s="51" customFormat="1" ht="12.75" customHeight="1" thickBot="1">
      <c r="A78" s="11"/>
      <c r="B78" s="24"/>
      <c r="C78" s="17"/>
      <c r="D78" s="208"/>
      <c r="E78" s="199"/>
      <c r="F78" s="199"/>
      <c r="G78" s="199"/>
      <c r="H78" s="199"/>
      <c r="I78" s="13"/>
      <c r="J78" s="13"/>
      <c r="K78" s="13"/>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row>
    <row r="79" spans="1:60" ht="81" customHeight="1" thickTop="1">
      <c r="A79" s="338" t="s">
        <v>10</v>
      </c>
      <c r="B79" s="311" t="s">
        <v>11</v>
      </c>
      <c r="C79" s="311"/>
      <c r="D79" s="311" t="s">
        <v>13</v>
      </c>
      <c r="E79" s="311" t="s">
        <v>12</v>
      </c>
      <c r="F79" s="311" t="s">
        <v>20</v>
      </c>
      <c r="G79" s="311" t="s">
        <v>76</v>
      </c>
      <c r="H79" s="311" t="s">
        <v>0</v>
      </c>
      <c r="I79" s="311" t="s">
        <v>34</v>
      </c>
      <c r="J79" s="311"/>
      <c r="K79" s="312"/>
    </row>
    <row r="80" spans="1:60" ht="3.75" customHeight="1" thickBot="1">
      <c r="A80" s="339"/>
      <c r="B80" s="313"/>
      <c r="C80" s="313"/>
      <c r="D80" s="313"/>
      <c r="E80" s="313"/>
      <c r="F80" s="313"/>
      <c r="G80" s="313"/>
      <c r="H80" s="313"/>
      <c r="I80" s="416"/>
      <c r="J80" s="416"/>
      <c r="K80" s="417"/>
    </row>
    <row r="81" spans="1:60" ht="63.75" customHeight="1" thickTop="1">
      <c r="A81" s="55" t="s">
        <v>5</v>
      </c>
      <c r="B81" s="343" t="s">
        <v>99</v>
      </c>
      <c r="C81" s="344"/>
      <c r="D81" s="222" t="s">
        <v>79</v>
      </c>
      <c r="E81" s="223">
        <v>4</v>
      </c>
      <c r="F81" s="223">
        <v>12</v>
      </c>
      <c r="G81" s="207"/>
      <c r="H81" s="206">
        <f t="shared" ref="H81:H88" si="0">E81*G81</f>
        <v>0</v>
      </c>
      <c r="I81" s="388"/>
      <c r="J81" s="388"/>
      <c r="K81" s="388"/>
    </row>
    <row r="82" spans="1:60" ht="65.25" customHeight="1">
      <c r="A82" s="47" t="s">
        <v>6</v>
      </c>
      <c r="B82" s="340" t="s">
        <v>100</v>
      </c>
      <c r="C82" s="341"/>
      <c r="D82" s="224" t="s">
        <v>107</v>
      </c>
      <c r="E82" s="225">
        <v>2</v>
      </c>
      <c r="F82" s="225">
        <v>10</v>
      </c>
      <c r="G82" s="201"/>
      <c r="H82" s="203">
        <f t="shared" si="0"/>
        <v>0</v>
      </c>
      <c r="I82" s="388"/>
      <c r="J82" s="388"/>
      <c r="K82" s="388"/>
    </row>
    <row r="83" spans="1:60" ht="60.75" customHeight="1">
      <c r="A83" s="47" t="s">
        <v>7</v>
      </c>
      <c r="B83" s="340" t="s">
        <v>101</v>
      </c>
      <c r="C83" s="341"/>
      <c r="D83" s="224" t="s">
        <v>79</v>
      </c>
      <c r="E83" s="47">
        <v>3</v>
      </c>
      <c r="F83" s="225">
        <v>9</v>
      </c>
      <c r="G83" s="201"/>
      <c r="H83" s="203">
        <f t="shared" si="0"/>
        <v>0</v>
      </c>
      <c r="I83" s="342"/>
      <c r="J83" s="342"/>
      <c r="K83" s="342"/>
    </row>
    <row r="84" spans="1:60" ht="56.25" customHeight="1">
      <c r="A84" s="47" t="s">
        <v>8</v>
      </c>
      <c r="B84" s="340" t="s">
        <v>102</v>
      </c>
      <c r="C84" s="341"/>
      <c r="D84" s="224" t="s">
        <v>133</v>
      </c>
      <c r="E84" s="47">
        <v>3</v>
      </c>
      <c r="F84" s="225">
        <v>9</v>
      </c>
      <c r="G84" s="201"/>
      <c r="H84" s="203">
        <f t="shared" si="0"/>
        <v>0</v>
      </c>
      <c r="I84" s="342"/>
      <c r="J84" s="342"/>
      <c r="K84" s="342"/>
    </row>
    <row r="85" spans="1:60" ht="59.25" customHeight="1">
      <c r="A85" s="47" t="s">
        <v>9</v>
      </c>
      <c r="B85" s="340" t="s">
        <v>103</v>
      </c>
      <c r="C85" s="341"/>
      <c r="D85" s="224" t="s">
        <v>108</v>
      </c>
      <c r="E85" s="47">
        <v>1</v>
      </c>
      <c r="F85" s="225">
        <v>5</v>
      </c>
      <c r="G85" s="201"/>
      <c r="H85" s="204">
        <f t="shared" si="0"/>
        <v>0</v>
      </c>
      <c r="I85" s="342"/>
      <c r="J85" s="342"/>
      <c r="K85" s="342"/>
    </row>
    <row r="86" spans="1:60" ht="54.75" customHeight="1">
      <c r="A86" s="47" t="s">
        <v>32</v>
      </c>
      <c r="B86" s="325" t="s">
        <v>104</v>
      </c>
      <c r="C86" s="327"/>
      <c r="D86" s="224" t="s">
        <v>77</v>
      </c>
      <c r="E86" s="47">
        <v>5</v>
      </c>
      <c r="F86" s="225">
        <v>5</v>
      </c>
      <c r="G86" s="205"/>
      <c r="H86" s="204">
        <f t="shared" si="0"/>
        <v>0</v>
      </c>
      <c r="I86" s="342"/>
      <c r="J86" s="342"/>
      <c r="K86" s="342"/>
    </row>
    <row r="87" spans="1:60" ht="45.75" customHeight="1">
      <c r="A87" s="47" t="s">
        <v>33</v>
      </c>
      <c r="B87" s="325" t="s">
        <v>105</v>
      </c>
      <c r="C87" s="327"/>
      <c r="D87" s="224" t="s">
        <v>78</v>
      </c>
      <c r="E87" s="47">
        <v>2</v>
      </c>
      <c r="F87" s="225">
        <v>4</v>
      </c>
      <c r="G87" s="205"/>
      <c r="H87" s="204">
        <f t="shared" si="0"/>
        <v>0</v>
      </c>
      <c r="I87" s="342"/>
      <c r="J87" s="342"/>
      <c r="K87" s="342"/>
    </row>
    <row r="88" spans="1:60" ht="78.75" customHeight="1">
      <c r="A88" s="47" t="s">
        <v>50</v>
      </c>
      <c r="B88" s="325" t="s">
        <v>106</v>
      </c>
      <c r="C88" s="327"/>
      <c r="D88" s="224" t="s">
        <v>79</v>
      </c>
      <c r="E88" s="47">
        <v>2</v>
      </c>
      <c r="F88" s="225">
        <v>6</v>
      </c>
      <c r="G88" s="201"/>
      <c r="H88" s="203">
        <f t="shared" si="0"/>
        <v>0</v>
      </c>
      <c r="I88" s="342"/>
      <c r="J88" s="342"/>
      <c r="K88" s="342"/>
      <c r="L88" s="18"/>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row>
    <row r="89" spans="1:60" ht="57" customHeight="1">
      <c r="A89" s="346" t="s">
        <v>80</v>
      </c>
      <c r="B89" s="346"/>
      <c r="C89" s="346"/>
      <c r="D89" s="346"/>
      <c r="E89" s="346"/>
      <c r="F89" s="202">
        <f>SUM(F81:F88)</f>
        <v>60</v>
      </c>
      <c r="G89" s="201"/>
      <c r="H89" s="221">
        <f>SUM(H81:H88)</f>
        <v>0</v>
      </c>
      <c r="I89" s="431"/>
      <c r="J89" s="431"/>
      <c r="K89" s="431"/>
      <c r="L89" s="18"/>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row>
    <row r="90" spans="1:60" s="51" customFormat="1" ht="79.5" customHeight="1">
      <c r="A90" s="7"/>
      <c r="B90" s="108" t="str">
        <f>[1]oceniający1!B37</f>
        <v>Numer ewidencyjny wniosku:</v>
      </c>
      <c r="C90" s="73">
        <f>[1]Nagłówek!C16</f>
        <v>0</v>
      </c>
      <c r="D90" s="406"/>
      <c r="E90" s="406"/>
      <c r="F90" s="200"/>
      <c r="G90" s="200"/>
      <c r="H90" s="199"/>
      <c r="I90" s="18"/>
      <c r="J90" s="18"/>
      <c r="K90" s="18"/>
      <c r="L90" s="18"/>
    </row>
    <row r="91" spans="1:60" ht="85.5" customHeight="1">
      <c r="A91" s="12"/>
      <c r="B91" s="48" t="s">
        <v>24</v>
      </c>
      <c r="C91" s="48"/>
      <c r="D91" s="198"/>
      <c r="E91" s="198"/>
      <c r="F91" s="198"/>
      <c r="G91" s="198"/>
      <c r="H91" s="198"/>
      <c r="I91" s="49"/>
      <c r="J91" s="49"/>
      <c r="K91" s="49"/>
      <c r="L91" s="18"/>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row>
    <row r="92" spans="1:60" ht="66" customHeight="1">
      <c r="A92" s="12"/>
      <c r="B92" s="5"/>
      <c r="C92" s="3"/>
      <c r="D92" s="197"/>
      <c r="E92" s="197"/>
      <c r="F92" s="197"/>
      <c r="G92" s="197"/>
      <c r="H92" s="197"/>
      <c r="I92" s="4"/>
      <c r="J92" s="4"/>
      <c r="K92" s="4"/>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row>
    <row r="93" spans="1:60" ht="210" customHeight="1">
      <c r="B93" s="2"/>
      <c r="C93" s="2"/>
      <c r="D93" s="19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row>
    <row r="94" spans="1:60" ht="168.75" customHeight="1">
      <c r="D94" s="196"/>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row>
    <row r="95" spans="1:60" ht="284.25" customHeight="1">
      <c r="D95" s="19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row>
    <row r="96" spans="1:60" s="51" customFormat="1" ht="46.5" customHeight="1">
      <c r="A96" s="195"/>
      <c r="B96" s="194" t="str">
        <f>B90</f>
        <v>Numer ewidencyjny wniosku:</v>
      </c>
      <c r="C96" s="26">
        <f>C90</f>
        <v>0</v>
      </c>
      <c r="D96" s="193"/>
      <c r="E96" s="193"/>
      <c r="F96" s="193"/>
      <c r="G96" s="193"/>
      <c r="H96" s="193"/>
      <c r="I96" s="192"/>
      <c r="J96" s="192"/>
      <c r="K96" s="2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51" customFormat="1" ht="74.25" customHeight="1" thickBot="1">
      <c r="A97" s="363" t="s">
        <v>35</v>
      </c>
      <c r="B97" s="363"/>
      <c r="C97" s="363"/>
      <c r="D97" s="363"/>
      <c r="E97" s="363"/>
      <c r="F97" s="363"/>
      <c r="G97" s="363"/>
      <c r="H97" s="363"/>
      <c r="I97" s="363"/>
      <c r="J97" s="363"/>
      <c r="K97" s="363"/>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6" customFormat="1" ht="49.5" customHeight="1" thickTop="1" thickBot="1">
      <c r="A98" s="60" t="s">
        <v>10</v>
      </c>
      <c r="B98" s="64" t="s">
        <v>55</v>
      </c>
      <c r="C98" s="364" t="s">
        <v>26</v>
      </c>
      <c r="D98" s="365"/>
      <c r="E98" s="365"/>
      <c r="F98" s="365"/>
      <c r="G98" s="365"/>
      <c r="H98" s="365"/>
      <c r="I98" s="365"/>
      <c r="J98" s="365"/>
      <c r="K98" s="366"/>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51" customFormat="1" ht="409.5" customHeight="1" thickTop="1">
      <c r="A99" s="65">
        <v>1</v>
      </c>
      <c r="B99" s="54" t="s">
        <v>99</v>
      </c>
      <c r="C99" s="418" t="s">
        <v>191</v>
      </c>
      <c r="D99" s="419"/>
      <c r="E99" s="419"/>
      <c r="F99" s="419"/>
      <c r="G99" s="419"/>
      <c r="H99" s="419"/>
      <c r="I99" s="419"/>
      <c r="J99" s="419"/>
      <c r="K99" s="420"/>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s="6" customFormat="1" ht="163.5" customHeight="1">
      <c r="A100" s="66" t="s">
        <v>6</v>
      </c>
      <c r="B100" s="68" t="s">
        <v>100</v>
      </c>
      <c r="C100" s="432" t="s">
        <v>159</v>
      </c>
      <c r="D100" s="433"/>
      <c r="E100" s="433"/>
      <c r="F100" s="433"/>
      <c r="G100" s="433"/>
      <c r="H100" s="433"/>
      <c r="I100" s="433"/>
      <c r="J100" s="433"/>
      <c r="K100" s="434"/>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row>
    <row r="101" spans="1:60" s="6" customFormat="1" ht="306" customHeight="1">
      <c r="A101" s="66" t="s">
        <v>7</v>
      </c>
      <c r="B101" s="68" t="s">
        <v>101</v>
      </c>
      <c r="C101" s="432" t="s">
        <v>192</v>
      </c>
      <c r="D101" s="433"/>
      <c r="E101" s="433"/>
      <c r="F101" s="433"/>
      <c r="G101" s="433"/>
      <c r="H101" s="433"/>
      <c r="I101" s="433"/>
      <c r="J101" s="433"/>
      <c r="K101" s="434"/>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row>
    <row r="102" spans="1:60" s="6" customFormat="1" ht="301.5" customHeight="1">
      <c r="A102" s="66" t="s">
        <v>8</v>
      </c>
      <c r="B102" s="68" t="s">
        <v>102</v>
      </c>
      <c r="C102" s="432" t="s">
        <v>193</v>
      </c>
      <c r="D102" s="433"/>
      <c r="E102" s="433"/>
      <c r="F102" s="433"/>
      <c r="G102" s="433"/>
      <c r="H102" s="433"/>
      <c r="I102" s="433"/>
      <c r="J102" s="433"/>
      <c r="K102" s="434"/>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row>
    <row r="103" spans="1:60" ht="60.75" customHeight="1">
      <c r="A103" s="66" t="s">
        <v>9</v>
      </c>
      <c r="B103" s="68" t="s">
        <v>103</v>
      </c>
      <c r="C103" s="435" t="s">
        <v>162</v>
      </c>
      <c r="D103" s="436"/>
      <c r="E103" s="436"/>
      <c r="F103" s="436"/>
      <c r="G103" s="436"/>
      <c r="H103" s="436"/>
      <c r="I103" s="436"/>
      <c r="J103" s="436"/>
      <c r="K103" s="437"/>
    </row>
    <row r="104" spans="1:60" ht="119.25" customHeight="1">
      <c r="A104" s="66" t="s">
        <v>32</v>
      </c>
      <c r="B104" s="68" t="s">
        <v>104</v>
      </c>
      <c r="C104" s="438" t="s">
        <v>109</v>
      </c>
      <c r="D104" s="438"/>
      <c r="E104" s="438"/>
      <c r="F104" s="438"/>
      <c r="G104" s="438"/>
      <c r="H104" s="438"/>
      <c r="I104" s="438"/>
      <c r="J104" s="438"/>
      <c r="K104" s="438"/>
    </row>
    <row r="105" spans="1:60" ht="185.25" customHeight="1">
      <c r="A105" s="66" t="s">
        <v>33</v>
      </c>
      <c r="B105" s="68" t="s">
        <v>105</v>
      </c>
      <c r="C105" s="438" t="s">
        <v>194</v>
      </c>
      <c r="D105" s="438"/>
      <c r="E105" s="438"/>
      <c r="F105" s="438"/>
      <c r="G105" s="438"/>
      <c r="H105" s="438"/>
      <c r="I105" s="438"/>
      <c r="J105" s="438"/>
      <c r="K105" s="438"/>
    </row>
    <row r="106" spans="1:60" ht="261" customHeight="1">
      <c r="A106" s="66" t="s">
        <v>50</v>
      </c>
      <c r="B106" s="68" t="s">
        <v>106</v>
      </c>
      <c r="C106" s="438" t="s">
        <v>164</v>
      </c>
      <c r="D106" s="438"/>
      <c r="E106" s="438"/>
      <c r="F106" s="438"/>
      <c r="G106" s="438"/>
      <c r="H106" s="438"/>
      <c r="I106" s="438"/>
      <c r="J106" s="438"/>
      <c r="K106" s="438"/>
    </row>
    <row r="107" spans="1:60" ht="36" customHeight="1">
      <c r="A107" s="188"/>
      <c r="B107" s="191" t="str">
        <f>B64</f>
        <v>Numer ewidencyjny wniosku:</v>
      </c>
      <c r="C107" s="190">
        <f>[1]oceniający1!C37</f>
        <v>0</v>
      </c>
      <c r="D107" s="189"/>
      <c r="E107" s="189"/>
      <c r="F107" s="189"/>
      <c r="G107" s="189"/>
      <c r="H107" s="189"/>
      <c r="I107" s="188"/>
      <c r="J107" s="188"/>
      <c r="K107" s="188"/>
    </row>
    <row r="108" spans="1:60" ht="42.75" customHeight="1">
      <c r="A108" s="39"/>
      <c r="B108" s="40"/>
      <c r="C108" s="41"/>
      <c r="D108" s="166"/>
      <c r="E108" s="167"/>
      <c r="F108" s="166"/>
      <c r="G108" s="166"/>
      <c r="H108" s="166"/>
      <c r="I108" s="41"/>
      <c r="J108" s="41"/>
      <c r="K108" s="41"/>
    </row>
    <row r="109" spans="1:60" ht="40.5" customHeight="1">
      <c r="A109" s="42"/>
      <c r="B109" s="42"/>
      <c r="C109" s="42"/>
      <c r="D109" s="187"/>
      <c r="E109" s="187"/>
      <c r="F109" s="187"/>
      <c r="G109" s="187"/>
      <c r="H109" s="187"/>
      <c r="I109" s="42"/>
      <c r="J109" s="42"/>
      <c r="K109" s="42"/>
    </row>
    <row r="110" spans="1:60" ht="91.5" customHeight="1" thickBot="1">
      <c r="A110" s="179"/>
      <c r="B110" s="180"/>
      <c r="C110" s="180"/>
      <c r="D110" s="439" t="s">
        <v>40</v>
      </c>
      <c r="E110" s="439"/>
      <c r="F110" s="439"/>
      <c r="G110" s="439"/>
      <c r="H110" s="439"/>
      <c r="I110" s="439"/>
      <c r="J110" s="179"/>
      <c r="K110" s="178"/>
    </row>
    <row r="111" spans="1:60" ht="63" customHeight="1" thickTop="1" thickBot="1">
      <c r="A111" s="421"/>
      <c r="B111" s="169"/>
      <c r="C111" s="169"/>
      <c r="D111" s="422" t="s">
        <v>37</v>
      </c>
      <c r="E111" s="423"/>
      <c r="F111" s="423"/>
      <c r="G111" s="424"/>
      <c r="H111" s="186" t="s">
        <v>38</v>
      </c>
      <c r="I111" s="169"/>
      <c r="J111" s="169"/>
      <c r="K111" s="169"/>
    </row>
    <row r="112" spans="1:60" ht="49.5" customHeight="1" thickTop="1" thickBot="1">
      <c r="A112" s="421"/>
      <c r="B112" s="169"/>
      <c r="C112" s="169"/>
      <c r="D112" s="425"/>
      <c r="E112" s="426"/>
      <c r="F112" s="426"/>
      <c r="G112" s="427"/>
      <c r="H112" s="185"/>
      <c r="I112" s="169"/>
      <c r="J112" s="169"/>
      <c r="K112" s="169"/>
    </row>
    <row r="113" spans="1:11" ht="61.5" customHeight="1" thickTop="1">
      <c r="A113" s="179"/>
      <c r="B113" s="169"/>
      <c r="C113" s="169"/>
      <c r="D113" s="184"/>
      <c r="E113" s="184"/>
      <c r="F113" s="184"/>
      <c r="G113" s="184"/>
      <c r="H113" s="184"/>
      <c r="I113" s="169"/>
      <c r="J113" s="169"/>
      <c r="K113" s="169"/>
    </row>
    <row r="114" spans="1:11" ht="48" customHeight="1">
      <c r="A114" s="179"/>
      <c r="B114" s="169"/>
      <c r="C114" s="181" t="s">
        <v>129</v>
      </c>
      <c r="D114" s="182"/>
      <c r="E114" s="183">
        <f>H89</f>
        <v>0</v>
      </c>
      <c r="F114" s="182"/>
      <c r="G114" s="182"/>
      <c r="H114" s="182"/>
      <c r="I114" s="181"/>
      <c r="J114" s="181"/>
      <c r="K114" s="181"/>
    </row>
    <row r="115" spans="1:11" ht="30" customHeight="1">
      <c r="A115" s="169"/>
      <c r="B115" s="171"/>
      <c r="C115" s="171"/>
      <c r="D115" s="173"/>
      <c r="E115" s="173"/>
      <c r="F115" s="173"/>
      <c r="G115" s="173"/>
      <c r="H115" s="173"/>
      <c r="I115" s="169"/>
      <c r="J115" s="169"/>
      <c r="K115" s="169"/>
    </row>
    <row r="116" spans="1:11" ht="35.25" hidden="1" customHeight="1">
      <c r="A116" s="169"/>
      <c r="B116" s="428"/>
      <c r="C116" s="428"/>
      <c r="D116" s="428"/>
      <c r="E116" s="173"/>
      <c r="F116" s="173"/>
      <c r="G116" s="173"/>
      <c r="H116" s="173"/>
      <c r="I116" s="169"/>
      <c r="J116" s="169"/>
      <c r="K116" s="169"/>
    </row>
    <row r="117" spans="1:11" ht="35.25" customHeight="1">
      <c r="A117" s="169"/>
      <c r="B117" s="171"/>
      <c r="C117" s="171"/>
      <c r="D117" s="174"/>
      <c r="E117" s="173"/>
      <c r="F117" s="173"/>
      <c r="G117" s="173"/>
      <c r="H117" s="173"/>
      <c r="I117" s="169"/>
      <c r="J117" s="169"/>
      <c r="K117" s="169"/>
    </row>
    <row r="118" spans="1:11" ht="35.25" customHeight="1">
      <c r="A118" s="169"/>
      <c r="B118" s="177"/>
      <c r="C118" s="177" t="s">
        <v>128</v>
      </c>
      <c r="D118" s="172"/>
      <c r="E118" s="172"/>
      <c r="F118" s="173"/>
      <c r="G118" s="173"/>
      <c r="H118" s="172" t="s">
        <v>17</v>
      </c>
      <c r="I118" s="176"/>
      <c r="J118" s="169"/>
      <c r="K118" s="169"/>
    </row>
    <row r="119" spans="1:11" ht="57" customHeight="1">
      <c r="A119" s="169"/>
      <c r="B119" s="171"/>
      <c r="C119" s="175"/>
      <c r="D119" s="174"/>
      <c r="E119" s="173"/>
      <c r="F119" s="173"/>
      <c r="G119" s="173"/>
      <c r="H119" s="172"/>
      <c r="I119" s="169"/>
      <c r="J119" s="169"/>
      <c r="K119" s="169"/>
    </row>
    <row r="120" spans="1:11" ht="30.75" customHeight="1">
      <c r="A120" s="169"/>
      <c r="B120" s="171"/>
      <c r="C120" s="175"/>
      <c r="D120" s="174"/>
      <c r="E120" s="173"/>
      <c r="F120" s="173"/>
      <c r="G120" s="173"/>
      <c r="H120" s="172"/>
      <c r="I120" s="169"/>
      <c r="J120" s="169"/>
      <c r="K120" s="169"/>
    </row>
    <row r="121" spans="1:11" ht="33.75" customHeight="1">
      <c r="A121" s="169"/>
      <c r="B121" s="171"/>
      <c r="C121" s="429" t="s">
        <v>127</v>
      </c>
      <c r="D121" s="429"/>
      <c r="E121" s="429"/>
      <c r="F121" s="429"/>
      <c r="G121" s="429"/>
      <c r="H121" s="429"/>
      <c r="I121" s="170"/>
      <c r="J121" s="170"/>
      <c r="K121" s="169"/>
    </row>
    <row r="122" spans="1:11" ht="63.75" customHeight="1">
      <c r="A122" s="16"/>
      <c r="B122" s="337" t="s">
        <v>144</v>
      </c>
      <c r="C122" s="337"/>
      <c r="D122" s="337"/>
      <c r="E122" s="337"/>
      <c r="F122" s="337"/>
      <c r="G122" s="337"/>
      <c r="H122" s="337"/>
      <c r="I122" s="337"/>
      <c r="J122" s="337"/>
      <c r="K122" s="16"/>
    </row>
    <row r="123" spans="1:11" ht="180" customHeight="1">
      <c r="A123" s="16"/>
      <c r="B123" s="337"/>
      <c r="C123" s="337"/>
      <c r="D123" s="337"/>
      <c r="E123" s="337"/>
      <c r="F123" s="337"/>
      <c r="G123" s="337"/>
      <c r="H123" s="337"/>
      <c r="I123" s="337"/>
      <c r="J123" s="337"/>
      <c r="K123" s="16"/>
    </row>
    <row r="124" spans="1:11" ht="13.5" hidden="1" customHeight="1">
      <c r="A124" s="67"/>
      <c r="B124" s="67"/>
      <c r="C124" s="67"/>
      <c r="D124" s="165"/>
      <c r="E124" s="165"/>
      <c r="F124" s="165"/>
      <c r="G124" s="165"/>
      <c r="H124" s="165"/>
      <c r="I124" s="67"/>
      <c r="J124" s="67"/>
      <c r="K124" s="67"/>
    </row>
    <row r="125" spans="1:11" ht="63.75" hidden="1" customHeight="1">
      <c r="A125" s="67"/>
      <c r="B125" s="67" t="s">
        <v>75</v>
      </c>
      <c r="C125" s="67"/>
      <c r="D125" s="165"/>
      <c r="E125" s="165"/>
      <c r="F125" s="165"/>
      <c r="G125" s="165"/>
      <c r="H125" s="168" t="s">
        <v>126</v>
      </c>
      <c r="I125" s="67"/>
      <c r="J125" s="67"/>
      <c r="K125" s="67"/>
    </row>
    <row r="126" spans="1:11" ht="25.5">
      <c r="A126" s="39"/>
      <c r="B126" s="40"/>
      <c r="C126" s="41"/>
      <c r="D126" s="166"/>
      <c r="E126" s="167"/>
      <c r="F126" s="166"/>
      <c r="G126" s="166"/>
      <c r="H126" s="166"/>
      <c r="I126" s="41"/>
      <c r="J126" s="41"/>
      <c r="K126" s="41"/>
    </row>
    <row r="127" spans="1:11" ht="31.5">
      <c r="A127" s="67"/>
      <c r="B127" s="67"/>
      <c r="C127" s="67"/>
      <c r="D127" s="165"/>
      <c r="E127" s="165"/>
      <c r="F127" s="165"/>
      <c r="G127" s="165"/>
      <c r="H127" s="165"/>
      <c r="I127" s="67"/>
      <c r="J127" s="67"/>
      <c r="K127" s="67"/>
    </row>
  </sheetData>
  <sheetProtection formatCells="0" formatColumns="0" formatRows="0" autoFilter="0"/>
  <protectedRanges>
    <protectedRange sqref="L89:L91" name="Rozstęp3"/>
    <protectedRange sqref="A91:K96" name="Rozstęp3_2"/>
    <protectedRange sqref="J83:K88" name="Rozstęp4_2"/>
    <protectedRange sqref="I18:J19" name="Zakres6_2"/>
    <protectedRange sqref="I34:J34 J29 I46:J50 I32:J32 I21:J28" name="Zakres9_3"/>
    <protectedRange sqref="B14" name="Rozstęp1_1_4"/>
    <protectedRange sqref="H81:H88" name="Rozstęp2_3_2"/>
    <protectedRange sqref="J81:K82" name="Rozstęp4_1_2"/>
    <protectedRange sqref="I66:K68" name="Zakres7_1_2"/>
    <protectedRange sqref="B76" name="Zakres8_1_2"/>
    <protectedRange sqref="G81:G82" name="Zakres7_2_2"/>
    <protectedRange sqref="G83" name="Zakres7_4_2"/>
    <protectedRange sqref="G85:G88" name="Zakres7_5_2"/>
    <protectedRange sqref="H29:I29" name="Zakres9_1"/>
    <protectedRange sqref="I30:J30" name="Zakres9_6_1"/>
    <protectedRange sqref="A8:K11" name="Rozstęp1_1_5_5"/>
    <protectedRange sqref="A12:K12" name="Rozstęp1_1_1_4_5"/>
    <protectedRange sqref="F81:F82" name="Zakres7_2"/>
    <protectedRange sqref="D81:E82" name="Zakres9_5"/>
    <protectedRange sqref="F83" name="Zakres7_4"/>
    <protectedRange sqref="D83:E83" name="Zakres9_7"/>
    <protectedRange sqref="F85:F88" name="Zakres7_5"/>
    <protectedRange sqref="D85:E88" name="Zakres9_8"/>
  </protectedRanges>
  <mergeCells count="158">
    <mergeCell ref="K43:K44"/>
    <mergeCell ref="B40:C40"/>
    <mergeCell ref="D40:H40"/>
    <mergeCell ref="B41:C41"/>
    <mergeCell ref="D41:H41"/>
    <mergeCell ref="B42:C42"/>
    <mergeCell ref="D42:H42"/>
    <mergeCell ref="K29:K30"/>
    <mergeCell ref="B33:K33"/>
    <mergeCell ref="A34:K34"/>
    <mergeCell ref="C105:K105"/>
    <mergeCell ref="C106:K106"/>
    <mergeCell ref="D110:I110"/>
    <mergeCell ref="A2:K2"/>
    <mergeCell ref="D3:K3"/>
    <mergeCell ref="D4:K4"/>
    <mergeCell ref="D5:K5"/>
    <mergeCell ref="D6:K6"/>
    <mergeCell ref="B3:C3"/>
    <mergeCell ref="B4:C4"/>
    <mergeCell ref="B5:C5"/>
    <mergeCell ref="B6:C6"/>
    <mergeCell ref="B7:C7"/>
    <mergeCell ref="B8:C8"/>
    <mergeCell ref="B9:C9"/>
    <mergeCell ref="B10:C10"/>
    <mergeCell ref="B47:C47"/>
    <mergeCell ref="D47:H47"/>
    <mergeCell ref="D7:K7"/>
    <mergeCell ref="D8:K8"/>
    <mergeCell ref="D9:K9"/>
    <mergeCell ref="D10:K10"/>
    <mergeCell ref="D11:K11"/>
    <mergeCell ref="D12:K12"/>
    <mergeCell ref="A111:A112"/>
    <mergeCell ref="D111:G111"/>
    <mergeCell ref="D112:G112"/>
    <mergeCell ref="B116:D116"/>
    <mergeCell ref="C121:H121"/>
    <mergeCell ref="B122:J123"/>
    <mergeCell ref="I55:I57"/>
    <mergeCell ref="J55:J57"/>
    <mergeCell ref="B86:C86"/>
    <mergeCell ref="I86:K86"/>
    <mergeCell ref="B87:C87"/>
    <mergeCell ref="I87:K87"/>
    <mergeCell ref="B88:C88"/>
    <mergeCell ref="I88:K88"/>
    <mergeCell ref="A89:E89"/>
    <mergeCell ref="I89:K89"/>
    <mergeCell ref="D90:E90"/>
    <mergeCell ref="A97:K97"/>
    <mergeCell ref="C98:K98"/>
    <mergeCell ref="C100:K100"/>
    <mergeCell ref="C101:K101"/>
    <mergeCell ref="C102:K102"/>
    <mergeCell ref="C103:K103"/>
    <mergeCell ref="C104:K104"/>
    <mergeCell ref="C99:K99"/>
    <mergeCell ref="B81:C81"/>
    <mergeCell ref="I81:K81"/>
    <mergeCell ref="B82:C82"/>
    <mergeCell ref="I82:K82"/>
    <mergeCell ref="B83:C83"/>
    <mergeCell ref="I83:K83"/>
    <mergeCell ref="B84:C84"/>
    <mergeCell ref="I84:K84"/>
    <mergeCell ref="B85:C85"/>
    <mergeCell ref="I85:K85"/>
    <mergeCell ref="B77:K77"/>
    <mergeCell ref="A79:A80"/>
    <mergeCell ref="B79:C80"/>
    <mergeCell ref="D79:D80"/>
    <mergeCell ref="E79:E80"/>
    <mergeCell ref="F79:F80"/>
    <mergeCell ref="G79:G80"/>
    <mergeCell ref="H79:H80"/>
    <mergeCell ref="I79:K80"/>
    <mergeCell ref="B59:C59"/>
    <mergeCell ref="D59:H59"/>
    <mergeCell ref="C69:H69"/>
    <mergeCell ref="B72:H72"/>
    <mergeCell ref="B74:H74"/>
    <mergeCell ref="C76:H76"/>
    <mergeCell ref="I76:K76"/>
    <mergeCell ref="B61:K61"/>
    <mergeCell ref="K55:K57"/>
    <mergeCell ref="D64:E64"/>
    <mergeCell ref="B65:H65"/>
    <mergeCell ref="I65:J65"/>
    <mergeCell ref="B66:H66"/>
    <mergeCell ref="I66:J66"/>
    <mergeCell ref="B67:H67"/>
    <mergeCell ref="I67:J67"/>
    <mergeCell ref="B68:H68"/>
    <mergeCell ref="I68:J68"/>
    <mergeCell ref="B60:C60"/>
    <mergeCell ref="D60:H60"/>
    <mergeCell ref="B55:C56"/>
    <mergeCell ref="A43:A44"/>
    <mergeCell ref="B43:C44"/>
    <mergeCell ref="D43:H44"/>
    <mergeCell ref="B58:C58"/>
    <mergeCell ref="D58:H58"/>
    <mergeCell ref="B48:C48"/>
    <mergeCell ref="D48:H48"/>
    <mergeCell ref="A55:A56"/>
    <mergeCell ref="B45:C45"/>
    <mergeCell ref="D45:H45"/>
    <mergeCell ref="B46:C46"/>
    <mergeCell ref="D46:H46"/>
    <mergeCell ref="B49:C49"/>
    <mergeCell ref="D49:H49"/>
    <mergeCell ref="D55:H56"/>
    <mergeCell ref="B57:C57"/>
    <mergeCell ref="D57:H57"/>
    <mergeCell ref="D51:E51"/>
    <mergeCell ref="A52:K52"/>
    <mergeCell ref="A53:K53"/>
    <mergeCell ref="B54:C54"/>
    <mergeCell ref="D54:H54"/>
    <mergeCell ref="I43:I44"/>
    <mergeCell ref="J43:J44"/>
    <mergeCell ref="B35:C35"/>
    <mergeCell ref="D35:H35"/>
    <mergeCell ref="B36:C36"/>
    <mergeCell ref="D36:H36"/>
    <mergeCell ref="B37:C37"/>
    <mergeCell ref="D37:H37"/>
    <mergeCell ref="B38:C38"/>
    <mergeCell ref="D38:H38"/>
    <mergeCell ref="B39:C39"/>
    <mergeCell ref="D39:H39"/>
    <mergeCell ref="B29:B30"/>
    <mergeCell ref="D29:H29"/>
    <mergeCell ref="B23:C23"/>
    <mergeCell ref="D23:H23"/>
    <mergeCell ref="B24:C24"/>
    <mergeCell ref="D24:H24"/>
    <mergeCell ref="B25:C25"/>
    <mergeCell ref="D25:H25"/>
    <mergeCell ref="B26:C26"/>
    <mergeCell ref="D26:H26"/>
    <mergeCell ref="B27:C27"/>
    <mergeCell ref="D27:H27"/>
    <mergeCell ref="B21:C21"/>
    <mergeCell ref="D21:H21"/>
    <mergeCell ref="B22:C22"/>
    <mergeCell ref="D22:H22"/>
    <mergeCell ref="B15:K15"/>
    <mergeCell ref="A16:K16"/>
    <mergeCell ref="D17:H17"/>
    <mergeCell ref="B18:C18"/>
    <mergeCell ref="D18:H18"/>
    <mergeCell ref="B19:C19"/>
    <mergeCell ref="D19:H19"/>
    <mergeCell ref="B20:C20"/>
    <mergeCell ref="D20:H20"/>
  </mergeCells>
  <printOptions horizontalCentered="1"/>
  <pageMargins left="0.15748031496062992" right="0.19685039370078741" top="0.51181102362204722" bottom="0.35433070866141736" header="0.31496062992125984" footer="0.31496062992125984"/>
  <pageSetup paperSize="9" scale="33" fitToHeight="0" orientation="landscape" verticalDpi="4294967295" r:id="rId1"/>
  <headerFooter>
    <oddHeader>&amp;C&amp;G</oddHeader>
    <oddFooter>&amp;C&amp;18Strona &amp;P z &amp;N</oddFooter>
  </headerFooter>
  <rowBreaks count="10" manualBreakCount="10">
    <brk id="13" max="10" man="1"/>
    <brk id="31" max="10" man="1"/>
    <brk id="41" max="10" man="1"/>
    <brk id="50" max="10" man="1"/>
    <brk id="63" max="10" man="1"/>
    <brk id="74" max="10" man="1"/>
    <brk id="89" max="10" man="1"/>
    <brk id="95" max="10" man="1"/>
    <brk id="104" max="10" man="1"/>
    <brk id="106" max="10" man="1"/>
  </rowBreaks>
  <drawing r:id="rId2"/>
  <legacyDrawingHF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6</vt:i4>
      </vt:variant>
    </vt:vector>
  </HeadingPairs>
  <TitlesOfParts>
    <vt:vector size="13" baseType="lpstr">
      <vt:lpstr>Nagłówek</vt:lpstr>
      <vt:lpstr>oceniający1</vt:lpstr>
      <vt:lpstr>OCENIAJĄCY  2.</vt:lpstr>
      <vt:lpstr>oceniający2</vt:lpstr>
      <vt:lpstr>Instrukcja dokonywania oceny</vt:lpstr>
      <vt:lpstr>Karta wynikowa</vt:lpstr>
      <vt:lpstr>Karta dla Wnioskodawcy</vt:lpstr>
      <vt:lpstr>'Instrukcja dokonywania oceny'!Obszar_wydruku</vt:lpstr>
      <vt:lpstr>'Karta dla Wnioskodawcy'!Obszar_wydruku</vt:lpstr>
      <vt:lpstr>'Karta wynikowa'!Obszar_wydruku</vt:lpstr>
      <vt:lpstr>Nagłówek!Obszar_wydruku</vt:lpstr>
      <vt:lpstr>oceniający1!Obszar_wydruku</vt:lpstr>
      <vt:lpstr>oceniający2!Obszar_wydruku</vt:lpstr>
    </vt:vector>
  </TitlesOfParts>
  <Company>Urząd Marszałkowski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Ślusarczyk, Agnieszka</cp:lastModifiedBy>
  <cp:lastPrinted>2023-01-12T08:30:17Z</cp:lastPrinted>
  <dcterms:created xsi:type="dcterms:W3CDTF">2008-04-25T12:39:43Z</dcterms:created>
  <dcterms:modified xsi:type="dcterms:W3CDTF">2023-01-12T10:41:08Z</dcterms:modified>
</cp:coreProperties>
</file>