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mikro" defaultThemeVersion="124226"/>
  <bookViews>
    <workbookView xWindow="0" yWindow="0" windowWidth="19420" windowHeight="11020" tabRatio="617"/>
  </bookViews>
  <sheets>
    <sheet name="oceniający1" sheetId="39" r:id="rId1"/>
    <sheet name="OCENIAJĄCY  2." sheetId="38" state="hidden" r:id="rId2"/>
    <sheet name="oceniający2" sheetId="48" r:id="rId3"/>
    <sheet name="Karta dla Wnioskodawcy" sheetId="49" r:id="rId4"/>
    <sheet name="Karta wynikowa" sheetId="16" r:id="rId5"/>
  </sheets>
  <definedNames>
    <definedName name="_ftn1" localSheetId="3">'Karta dla Wnioskodawcy'!#REF!</definedName>
    <definedName name="_ftn1" localSheetId="4">'Karta wynikowa'!#REF!</definedName>
    <definedName name="_ftn1" localSheetId="0">oceniający1!#REF!</definedName>
    <definedName name="_ftn1" localSheetId="2">oceniający2!#REF!</definedName>
    <definedName name="_ftnref1" localSheetId="3">'Karta dla Wnioskodawcy'!#REF!</definedName>
    <definedName name="_ftnref1" localSheetId="4">'Karta wynikowa'!#REF!</definedName>
    <definedName name="_ftnref1" localSheetId="0">oceniający1!#REF!</definedName>
    <definedName name="_ftnref1" localSheetId="2">oceniający2!#REF!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dla Wnioskodawcy'!$A$1:$K$135</definedName>
    <definedName name="_xlnm.Print_Area" localSheetId="4">'Karta wynikowa'!$A$1:$H$44</definedName>
    <definedName name="_xlnm.Print_Area" localSheetId="0">oceniający1!$A$1:$K$135</definedName>
    <definedName name="_xlnm.Print_Area" localSheetId="2">oceniający2!$A$1:$K$135</definedName>
    <definedName name="OLE_LINK1" localSheetId="3">'Karta dla Wnioskodawcy'!$D$13</definedName>
    <definedName name="OLE_LINK1" localSheetId="4">'Karta wynikowa'!#REF!</definedName>
    <definedName name="OLE_LINK1" localSheetId="0">oceniający1!$D$13</definedName>
    <definedName name="OLE_LINK1" localSheetId="2">oceniający2!$D$13</definedName>
    <definedName name="slownie" localSheetId="3">#REF!</definedName>
    <definedName name="slownie" localSheetId="4">#REF!</definedName>
    <definedName name="slownie" localSheetId="0">#REF!</definedName>
    <definedName name="slownie" localSheetId="2">#REF!</definedName>
    <definedName name="slownie">#REF!</definedName>
  </definedNames>
  <calcPr calcId="145621"/>
</workbook>
</file>

<file path=xl/calcChain.xml><?xml version="1.0" encoding="utf-8"?>
<calcChain xmlns="http://schemas.openxmlformats.org/spreadsheetml/2006/main">
  <c r="C101" i="49" l="1"/>
  <c r="C84" i="49"/>
  <c r="C91" i="49" s="1"/>
  <c r="B84" i="49"/>
  <c r="B91" i="49" s="1"/>
  <c r="F82" i="49"/>
  <c r="H81" i="49"/>
  <c r="H80" i="49"/>
  <c r="H79" i="49"/>
  <c r="H78" i="49"/>
  <c r="H77" i="49"/>
  <c r="H76" i="49"/>
  <c r="H75" i="49"/>
  <c r="H82" i="49" s="1"/>
  <c r="E110" i="49" s="1"/>
  <c r="C69" i="49"/>
  <c r="C63" i="49"/>
  <c r="B63" i="49"/>
  <c r="B101" i="49" s="1"/>
  <c r="C54" i="49"/>
  <c r="B54" i="49"/>
  <c r="C34" i="49"/>
  <c r="C15" i="49"/>
  <c r="C101" i="48"/>
  <c r="C84" i="48"/>
  <c r="C91" i="48" s="1"/>
  <c r="B84" i="48"/>
  <c r="B91" i="48" s="1"/>
  <c r="F82" i="48"/>
  <c r="H81" i="48"/>
  <c r="H80" i="48"/>
  <c r="H79" i="48"/>
  <c r="H78" i="48"/>
  <c r="H77" i="48"/>
  <c r="H76" i="48"/>
  <c r="H75" i="48"/>
  <c r="C69" i="48"/>
  <c r="C63" i="48"/>
  <c r="B63" i="48"/>
  <c r="B101" i="48" s="1"/>
  <c r="C54" i="48"/>
  <c r="B54" i="48"/>
  <c r="C34" i="48"/>
  <c r="C15" i="48"/>
  <c r="C6" i="16"/>
  <c r="H82" i="48" l="1"/>
  <c r="H79" i="39"/>
  <c r="F82" i="39"/>
  <c r="C5" i="16"/>
  <c r="H81" i="39"/>
  <c r="E37" i="16"/>
  <c r="C37" i="16"/>
  <c r="H76" i="39"/>
  <c r="H77" i="39"/>
  <c r="H78" i="39"/>
  <c r="H80" i="39"/>
  <c r="H75" i="39"/>
  <c r="D32" i="16"/>
  <c r="D31" i="16"/>
  <c r="D25" i="16"/>
  <c r="D24" i="16"/>
  <c r="C12" i="16"/>
  <c r="C11" i="16"/>
  <c r="C10" i="16"/>
  <c r="C9" i="16"/>
  <c r="C8" i="16"/>
  <c r="C7" i="16"/>
  <c r="C4" i="16"/>
  <c r="C3" i="16"/>
  <c r="C69" i="39"/>
  <c r="C15" i="39"/>
  <c r="C101" i="39"/>
  <c r="E110" i="48" l="1"/>
  <c r="G32" i="16"/>
  <c r="H82" i="39"/>
  <c r="G31" i="16" s="1"/>
  <c r="E110" i="39" l="1"/>
  <c r="B84" i="39"/>
  <c r="B91" i="39" s="1"/>
  <c r="B63" i="39"/>
  <c r="B101" i="39" s="1"/>
  <c r="B54" i="39"/>
  <c r="C84" i="39"/>
  <c r="C91" i="39" s="1"/>
  <c r="G34" i="16" l="1"/>
  <c r="G35" i="16" s="1"/>
  <c r="C54" i="39"/>
  <c r="C34" i="39"/>
  <c r="C63" i="39"/>
</calcChain>
</file>

<file path=xl/sharedStrings.xml><?xml version="1.0" encoding="utf-8"?>
<sst xmlns="http://schemas.openxmlformats.org/spreadsheetml/2006/main" count="616" uniqueCount="168">
  <si>
    <t>Liczba punktów uzyskanych po zważeniu</t>
  </si>
  <si>
    <t>Wartość całkowita projektu:</t>
  </si>
  <si>
    <t>Tak</t>
  </si>
  <si>
    <t>Nie</t>
  </si>
  <si>
    <t>Nie dotyczy</t>
  </si>
  <si>
    <t>1.</t>
  </si>
  <si>
    <t>2.</t>
  </si>
  <si>
    <t>3.</t>
  </si>
  <si>
    <t>4.</t>
  </si>
  <si>
    <t>5.</t>
  </si>
  <si>
    <t>Lp.</t>
  </si>
  <si>
    <t>Kryterium</t>
  </si>
  <si>
    <t>Waga</t>
  </si>
  <si>
    <t>Punktacja</t>
  </si>
  <si>
    <t>RAZEM</t>
  </si>
  <si>
    <t>Wynik oceny dopuszczającej</t>
  </si>
  <si>
    <t>TAK</t>
  </si>
  <si>
    <t>NIE</t>
  </si>
  <si>
    <t>Proponowana kwota dofinansowania:</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</si>
  <si>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</si>
  <si>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</si>
  <si>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</si>
  <si>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</si>
  <si>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</si>
  <si>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</si>
  <si>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</si>
  <si>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</si>
  <si>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</si>
  <si>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</si>
  <si>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Właściwie przygotowana analiza finansowa i/lub ekonomiczna projektu</t>
  </si>
  <si>
    <t>Efektywność ekonomiczna projektu</t>
  </si>
  <si>
    <t>Potencjalna kwalifikowalność wydatków</t>
  </si>
  <si>
    <t>(Niespełnienie co najmniej jednego z wymienionych poniżej kryteriów powoduje odrzucenie projektu)</t>
  </si>
  <si>
    <t xml:space="preserve">Przekazanie projektu do oceny punktowej </t>
  </si>
  <si>
    <t>(Nie uzyskanie co najmniej 60% maksymalnej liczby punktów powoduje odrzucenie projektu)</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</si>
  <si>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</si>
  <si>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</si>
  <si>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</si>
  <si>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</si>
  <si>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</si>
  <si>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</si>
  <si>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</si>
  <si>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</si>
  <si>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</si>
  <si>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</si>
  <si>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</si>
  <si>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</si>
  <si>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</si>
  <si>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</si>
  <si>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</si>
  <si>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</si>
  <si>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</si>
  <si>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</si>
  <si>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</si>
  <si>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</si>
  <si>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</si>
  <si>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</si>
  <si>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</si>
  <si>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</si>
  <si>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</si>
  <si>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Podpis :</t>
  </si>
  <si>
    <t>Pole wypełniane w przypadku znacznej rozbieżności w ocenie, dokonanej przez  Oceniającego 1 i 2.</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</si>
  <si>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</si>
  <si>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</si>
  <si>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</si>
  <si>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</si>
  <si>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</si>
  <si>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</si>
  <si>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</si>
  <si>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</si>
  <si>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9.</t>
  </si>
  <si>
    <t>KRYTERIA ROZSTRZYGAJĄCE</t>
  </si>
  <si>
    <t>10.</t>
  </si>
  <si>
    <t>11.</t>
  </si>
  <si>
    <t>12.</t>
  </si>
  <si>
    <t xml:space="preserve">Wniosek złożony do właściwej instytucji </t>
  </si>
  <si>
    <t>Wnioskodawca/partnerzy uprawniony/uprawnieni jest/są do składania wniosku/otrzymania wsparcia</t>
  </si>
  <si>
    <t>Właściwe miejsce realizacji projektu</t>
  </si>
  <si>
    <t xml:space="preserve">A. KRYTERIA FORMALNE </t>
  </si>
  <si>
    <t>B1 KRYTERIA DOPUSZCZAJĄCE OGÓLNE</t>
  </si>
  <si>
    <t>Spójność dokumentacji projektowej</t>
  </si>
  <si>
    <t>Trwałość projektu</t>
  </si>
  <si>
    <t>Adekwatność rodzaju wskaźników do typu projektu i realność ich wartości docelowych</t>
  </si>
  <si>
    <t>Definicja kryterium (informacja o zasadch oceny)</t>
  </si>
  <si>
    <t>13.</t>
  </si>
  <si>
    <t>WYNIK OCENY - KRYTERIA FORMALNE :</t>
  </si>
  <si>
    <t>Imię i nazwisko oceniajacego</t>
  </si>
  <si>
    <t>Oceniajacy 1</t>
  </si>
  <si>
    <r>
      <t>Oceniający 3</t>
    </r>
    <r>
      <rPr>
        <b/>
        <vertAlign val="superscript"/>
        <sz val="24"/>
        <rFont val="Calibri"/>
        <family val="2"/>
        <charset val="238"/>
        <scheme val="minor"/>
      </rPr>
      <t>1)</t>
    </r>
  </si>
  <si>
    <t>Imię i nazwisko Sekretarza KOP:</t>
  </si>
  <si>
    <t>Wykonalność prawna projektu</t>
  </si>
  <si>
    <t>WYNIK OCENY - KRYTERIA FORMALNE</t>
  </si>
  <si>
    <t>1-4</t>
  </si>
  <si>
    <t>B2. KRYTERIA DOPUSZCZAJĄCE SEKTOROWE</t>
  </si>
  <si>
    <t xml:space="preserve"> (Niespełnienie co najmniej jednego z wymienionych poniżej kryteriów powoduje odrzucenie projektu)</t>
  </si>
  <si>
    <t xml:space="preserve">C. KRYTERIA PUNKTOWE </t>
  </si>
  <si>
    <t xml:space="preserve">Jeżeli wniosek dotyczy innego konkursu/naboru niż ten, w ramach którego został złożony, wniosek zostaje odrzucony. </t>
  </si>
  <si>
    <t>3 EFEKTYWNA I ZIELONA ENERGIA</t>
  </si>
  <si>
    <r>
      <t>Jeżeli wniosek nie został złożony do Sekretariatu Naboru Wniosków, na adres: ul. Sienkiewicza 63, 25-002 Kielce, pokój</t>
    </r>
    <r>
      <rPr>
        <sz val="20"/>
        <color rgb="FFFF0000"/>
        <rFont val="Calibri"/>
        <family val="2"/>
        <charset val="238"/>
        <scheme val="minor"/>
      </rPr>
      <t xml:space="preserve"> 301</t>
    </r>
    <r>
      <rPr>
        <sz val="20"/>
        <rFont val="Calibri"/>
        <family val="2"/>
        <charset val="238"/>
        <scheme val="minor"/>
      </rPr>
      <t xml:space="preserve"> wniosek zostaje odrzucony.</t>
    </r>
  </si>
  <si>
    <t>Projekt nie dotyczy działalności gospodarczej wykluczonej ze wsparcia? (kody PKD/EKD) (o ile dotyczy)</t>
  </si>
  <si>
    <t>Jeżeli we wniosku wpisano kod PKD/EKD (zgodny z danymi w KRS) który podlega wykluczeniu, zgodnie z Rozporządzeniem Parlamentu Europejskiego i Rady (UE) nr 1303/2013; Rozporządzeniem Parlamentu Europejskiego i Rady (UE) nr 1301/2013, Rozporządzeniem Komisji (UE) nr 651/2014,Rozporządzeniem Komisji (UE) nr 1407/2013, wniosek zostaje odrzucony.</t>
  </si>
  <si>
    <t>Czy projekt nie jest zakończony lub w pełnie zrealizowany w rozumieniu art.65 ust. 6 Rozporządzenia ogólnego 1303/2013 z dnia 17 grudnia 2013 roku?</t>
  </si>
  <si>
    <t>Jeżeli projekt jest zakończony w rozumieniu art. 65 ust. 6 Rozporządzenia ogólnego 1303/2013 z dnia 17 grudnia 2013 roku, wniosek zostaje odrzucony. (Kryterium musi być spełnione na moment składania wniosku).</t>
  </si>
  <si>
    <t>Jeżeli we wniosku o dofinansowanie wartość wnioskowanego dofinansowania przekracza pułap maksymalnego poziomu dofinansowania, wniosek zostaje odrzucony.</t>
  </si>
  <si>
    <t>Jeżeli wniosek nie spełnia warunku minimalnej/maksymalnej wartości projektu, wniosek zostaje odrzucony.</t>
  </si>
  <si>
    <t>Jeżeli wniosek nie spełnia warunku minimalnej/maksymalnej wartości wydatków kwalifikowalnych projektu, wniosek zostaje odrzucony.</t>
  </si>
  <si>
    <t>Jeżeli wniosek nie jest zgodny z typami projektów przewidzianymi dla danego działania, wniosek zostaje odrzucony.</t>
  </si>
  <si>
    <t>* Zgodnie z Regulaminem konkursu/naboru</t>
  </si>
  <si>
    <t>Właściwie ustalony/obliczony poziom dofinansowania z uwzględnieniem przepisów pomocy publicznej lub przepisów dot. projektów generujących dochód</t>
  </si>
  <si>
    <t>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oceny spełniania kryteriów wyboru (zgodnie z art. 45 ust. 3 ustawy wdrożeniowej).</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</si>
  <si>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oceny spełniania kryteriów wyboru (zgodnie z art. 45 ust. 3 ustawy wdrożeniowej).</t>
  </si>
  <si>
    <t>Czy Wnioskodawca wykazał, że projekt nie ma negatywnego wpływu na zasady horyzontalne UE?</t>
  </si>
  <si>
    <t>W kryterium badana będzie, czy Wnioskodawca wykazał zgodność projektu z zasadami horyzontalnymi UE, w tym: 
-  zgodność projektu z zasadą zrównoważonego rozwoju; 
-  zgodność projektu z zasadą promowania równości mężczyzn i kobiet oraz niedyskryminacji.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</si>
  <si>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przepisami prawa odnoszącymi się do jego stosowania. W szczególności sprawdzana będzie zgodność z: 
- właściwymi Wytycznymi ministra właściwego ds. rozwoju;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</si>
  <si>
    <t>Czy wnioskodawca posiada zdolność organizacyjno-instytucjonalną do realizacji projektu?</t>
  </si>
  <si>
    <t>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oceny spełniania kryteriów wyboru (zgodnie z art. 45 ust. 3 ustawy wdrożeniowej).</t>
  </si>
  <si>
    <t>Wykonalność finansowa projektu</t>
  </si>
  <si>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</si>
  <si>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t>Zgodność projektu z zapisami RPOWŚ 2014-2020 oraz SZOOP obowiązującym na dzień ogłoszenia konkursu/naboru</t>
  </si>
  <si>
    <t>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t>
  </si>
  <si>
    <t>Zgodność projektu z zapisami Regulaminu konkursu/naboru</t>
  </si>
  <si>
    <t>W ramach kryterium ocenie podlega zgodność projektu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t>
  </si>
  <si>
    <r>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t>
    </r>
    <r>
      <rPr>
        <strike/>
        <sz val="20"/>
        <rFont val="Calibri"/>
        <family val="2"/>
        <charset val="238"/>
        <scheme val="minor"/>
      </rPr>
      <t>…………………………</t>
    </r>
    <r>
      <rPr>
        <sz val="20"/>
        <rFont val="Calibri"/>
        <family val="2"/>
        <charset val="238"/>
        <scheme val="minor"/>
      </rPr>
      <t>* Na wezwanie Instytucji Zarządzającej RPOWŚ 2014-2020, Wnioskodawca może uzupełnić lub poprawić projekt w zakresie niniejszego kryterium na etapie oceny spełniania kryteriów wyboru (zgodnie z art. 45 ust. 3 ustawy wdrożeniowej).</t>
    </r>
  </si>
  <si>
    <t>Efektywność dofinansowania projektu</t>
  </si>
  <si>
    <t>Data:</t>
  </si>
  <si>
    <t>Podpis:</t>
  </si>
  <si>
    <t xml:space="preserve">Liczba punktów uzyskanych przez projekt: </t>
  </si>
  <si>
    <t>Proponowana kwota dofinansowania PLN:</t>
  </si>
  <si>
    <t>Liczba punktów</t>
  </si>
  <si>
    <t>KARTA OCENY 
WNIOSKU O DOFINANSOWANIE PROJEKTU W RAMACH RPOWŚ 2014-2020</t>
  </si>
  <si>
    <t>Data wpływu wniosku:</t>
  </si>
  <si>
    <t>3.4 Strategia niskoemisyjna, wsparcie zrównoważonej multimodalnej mobilności miejskiej</t>
  </si>
  <si>
    <t>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oceny spełniania kryteriów wyboru (zgodnie z art. 45 ust. 3 ustawy wdrożeniowej).</t>
  </si>
  <si>
    <t>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wytyczne Instytucji Zarządzającej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</si>
  <si>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oceny spełniania kryteriów wyboru (zgodnie z art. 45 ust. 3 ustawy wdrożeniowej).</t>
  </si>
  <si>
    <t>0-1</t>
  </si>
  <si>
    <t>0-3</t>
  </si>
  <si>
    <t>4.e. Promowanie strategii niskoemisyjnych dla wszystkich rodzajów terytoriów, w szczególności dla obszarów miejskich, w tym wspieranie zrównoważonej multimodalnej mobilności miejskiej i działań adaptacyjnych mających oddziaływanie łagodzące na zmiany klimatu.</t>
  </si>
  <si>
    <t>Zgodność z Planem Gospodarki Niskoemisyjnej dla danego obszaru lub równoważnym dokumentem pełniącym funkcję planu niskoemisyjnej i zrównoważonej mobilność miejskiej</t>
  </si>
  <si>
    <t>Kompleksowość</t>
  </si>
  <si>
    <t xml:space="preserve">Komplementarność z innymi przedsięwzięciami 
</t>
  </si>
  <si>
    <t>WYNIK OCENY 
WNIOSKU O DOFINANSOWANIE PROJEKTU W RAMACH RPOWŚ 2014-2020</t>
  </si>
  <si>
    <t>Przy ocenie kryterium sprawdzane będzie czy projekt wynika i czy jest zgodny z Planem Gospodarki Niskoemisyjnej dla danego obszaru lub z równoważnym dokumentem pełniącym funkcję planu niskoemisyjnej i zrównoważonej mobilność miejskiej zawierającym odniesienie do kwestii przechodzenia na bardziej ekologiczne i zrównoważone systemy transportowe w miastach (np. strategie/plany dotyczące gospodarki niskoemisyjnej, plany mobilności miejskiej, Strategia ZIT KOF).
Na wezwanie Instytucji Zarządzającej RPOWŚ 2014-2020, Wnioskodawca może uzupełnić lub poprawić projekt w zakresie niniejszego kryterium na etapie oceny spełniania kryteriów wyboru (zgodnie z art. 45 ust. 3 ustawy wdrożeniowej).</t>
  </si>
  <si>
    <t>Inteligentne Systemy Transportowe - ITS</t>
  </si>
  <si>
    <t>Efekt ekologiczny</t>
  </si>
  <si>
    <t>Zasięg terytorialny projektu</t>
  </si>
  <si>
    <t>Usprawnienie ruchu</t>
  </si>
  <si>
    <t xml:space="preserve">Komplementarność z innymi
przedsięwzięciami 
</t>
  </si>
  <si>
    <t>Powtarzalność projektu</t>
  </si>
  <si>
    <t>Ocenie podlegać będzie wpływ zastosowanych elementów/rozwiązań na możliwość ich zastosowania/wykorzystania w innych przedsięwzięciach. 
Sposób przyznawania punktów:
0 p. – brak możliwości wykorzystania/zastosowania elementów/rozwiązań ITS w innym przedsięwzięciu; 
1 p. – istnieje możliwość wykorzystania/zastosowania elementów/rozwiązań ITS w innym przedsięwzięciu.</t>
  </si>
  <si>
    <t>Maksymalną liczbę punktów otrzymają projekty, których zaplanowane interwencje wskazują na komplementarność z innymi inwestycjami realizowanym, zrealizowanym, planowanymi do realizacji w ramach własnych/krajowych środków finansowych lub finansowanych z innych programów UE (obecnej lub poprzedniej perspektywy finansowej) itp. PO Polska Wschodnia, PO Infrastruktura i Środowisko, PROW, RPO, itp. Punktacja uzależniona będzie od stopnia powiązania projektu z realizowanymi, zrealizowanymi lub planowanymi do realizacji inwestycjami.
3 p. – projekt stanowi etap większego docelowego przedsięwzięcia transportowego
2 p. – wnioskodawca wykazał komplementarność projektu z innymi zrealizowanymi, realizowanymi lub zaplanowanymi do realizacji projektami transportowymi;
1 p. – wnioskodawca wykazał komplementarność projektu z zrealizowanym, realizowanym lub zaplanowanym do realizacji projektami, innymi niż wymienione powyżej;
0 p. – wnioskodawca nie wykazał komplementarności z innymi projektami.</t>
  </si>
  <si>
    <t>Ocena uzależniona będzie od wielkości oszczędności czasu przejazdu na obszarze objętym ITS, która wyliczana będzie na podstawie różnicy pomiędzy czasem przejazdu w wariancie bezinwestycyjnym, a prognozowanym czasem przejazdu w wariancie inwestycyjnym wyrażonej w %. 
0 p. – brak skrócenia czasu przejazdu;
1 p. – skrócenie czasu przejazdu do 5% włącznie;
2 p. – skrócenie czasu przejazdu od powyżej 5 do 10% włącznie;
3 p. – skrócenie czasu przejazdu powyżej 10%</t>
  </si>
  <si>
    <t>W ramach kryterium pod uwagę brany będzie zasięg terytorialny projektu.
Sposób przyznawania punktów:
1 p. – projekt ITS obejmuje swoim zasięgiem fragment obszaru jednej gminy;
2 p. – projekt ITS obejmuje swoim zasięgiem obszar jednej całej gminy (główne ciągi komunikacyjne gminy);
3 p. – projekt ITS obejmuje swoim zasięgiem obszar dwóch gmin (główne ciągi komunikacyjne gmin);
4 p. – projekt ITS obejmuje swoim zasięgiem obszar trzech i więcej gmin (główne ciągi komunikacyjne gmin);</t>
  </si>
  <si>
    <t>Największą liczbę punktów otrzymają przedsięwzięcia, które wykażą się najwyższą redukcją emisji gazów cieplarnianych mierzonych ekwiwalentem CO2 w stosunku do stanu istniejącego (przedstawioną w dokumentacji aplikacyjnej i obliczoną z uwzględnieniem założeń zawartych w Programie Gospodarki Niskoemisyjnej lub równoważnym dokumencie pełniącym funkcję planu niskoemisyjnej i zrównoważonej mobilność miejskiej).
1 p. – redukcja emisji CO2 do 5% włącznie;
2 p. – redukcja emisji CO2 od powyżej 5% do 10% włącznie;
3 p. – redukcja emisji CO2 od powyżej 10% do 15% włącznie;
4 p. – redukcja emisji CO2 powyżej 15%.</t>
  </si>
  <si>
    <t>Ocena uzależniona będzie od liczby zastosowanych/wdrożonych w projekcie elementów/systemów usprawniających ruch i poprawiających bezpieczeństwo użytkowników na drodze. Pod uwagę będą brane m.in.  takie elementy/rozwiązania jak: system centralnego sterowania sygnalizacją, system sygnalizacji akustycznej, system monitorowania ruchu na kluczowych trasach, system informacji dla podróżnych, elektroniczne tablice, system informacji o sytuacji ruchu, system sygnalizacji świetlnej wzbudzanej przez autobusy, system identyfikacji pojazdów niebezpiecznych i przekraczających dopuszczalną wagę i inne).
Sposób przyznawania punktów:
1 p. - projekt zakłada zastosowanie jednego elementu/rozwiązania dotyczącego ITS;
2 p. - projekt zakłada zastosowanie dwóch elementów/rozwiązań dotyczących ITS;
3 p. - projekt zakłada zastosowanie trzech elementów/rozwiązań dotyczących ITS;
4 p. - projekt zakłada zastosowanie czterech i więcej elementów/rozwiązań dotyczących ITS</t>
  </si>
  <si>
    <t xml:space="preserve">Kryterium mierzone będzie ilorazem wartości dofinansowania oraz redukcji emisji CO2 (przedstawionej w dokumentacji aplikacyjnej i obliczonej z uwzględnieniem założeń zawartych w Programie Gospodarki Niskoemisyjnej lub równoważnym dokumencie pełniącym funkcję planu niskoemisyjnej i zrównoważonej mobilność miejskiej).  Największą liczbę punktów otrzymają projekty, które wykażą się najmniejszą wartością wskaźnika efektywności dofinansowania projektu (tzn. że jak najniższym kosztem środków unijnych zostanie osiągnięty jak największy efekt). Liczba punktów będzie zależna od osiągnięć wszystkich projektów w danym konkursie. Punktacja w ramach kryterium będzie przyznawana wg następujących zasad:  nr rankingowy każdego projektu na liście ułożonej według wielkości efektywności dofinansowania (od najmniejszej do największej wartości wskaźnika)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
W przypadku, gdy ocenie podlegać będą mniej niż 4 projekty, najlepszy projekt otrzyma maksymalną liczbę punktów, a pozostałe odpowiednio mniej. </t>
  </si>
  <si>
    <t xml:space="preserve">
W przypadku uzyskania przez projekty w wyniku oceny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KRYTERIUM ROZSTZRYGAJĄCE NR 1. Efektywność dofinansowania projektu (kryterium punktowe nr 1).
KRYTERIUM ROZSTZRYGAJĄCE NR 2. Kompleksowość (kryterium punktowe nr 2).
KRYTERIUM ROZSTZRYGAJĄCE NR 3. Usprawnienie ruchu (kryterium punktowe nr 5).
</t>
  </si>
  <si>
    <t xml:space="preserve">
W przypadku uzyskania przez projekty w wyniku oceny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KRYTERIUM ROZSTZRYGAJĄCE NR 1. Efektywność dofinansowania projektu (kryterium punktowe nr 1).
KRYTERIUM ROZSTZRYGAJĄCE NR 2. Kompleksowość (kryterium punktowe nr 2).
KRYTERIUM ROZSTZRYGAJĄCE NR 3. Usprawnienie ruchu (kryterium punktowe nr 5).</t>
  </si>
  <si>
    <r>
      <t>Wniosek złożony w odpowiedzi na właściwe ogłoszenie konkursowe nr RPSW.03.02.00-IZ.00-26-</t>
    </r>
    <r>
      <rPr>
        <b/>
        <sz val="20"/>
        <color rgb="FFFF0000"/>
        <rFont val="Calibri"/>
        <family val="2"/>
        <charset val="238"/>
        <scheme val="minor"/>
      </rPr>
      <t>230</t>
    </r>
    <r>
      <rPr>
        <b/>
        <sz val="20"/>
        <rFont val="Calibri"/>
        <family val="2"/>
        <charset val="238"/>
        <scheme val="minor"/>
      </rPr>
      <t xml:space="preserve">/18* </t>
    </r>
  </si>
  <si>
    <r>
      <t>1. Jeżeli wnioskodawca/partner jest spoza katalogu podmiotów uprawnionych do wnioskowania o dofinansowanie wskazanego w Regulaminie konkursu/naboru nr</t>
    </r>
    <r>
      <rPr>
        <sz val="20"/>
        <color rgb="FFFF0000"/>
        <rFont val="Calibri"/>
        <family val="2"/>
        <charset val="238"/>
        <scheme val="minor"/>
      </rPr>
      <t xml:space="preserve"> RPSW.03.04.00-IZ.00-26-230/18*</t>
    </r>
    <r>
      <rPr>
        <sz val="20"/>
        <rFont val="Calibri"/>
        <family val="2"/>
        <charset val="238"/>
        <scheme val="minor"/>
      </rPr>
      <t xml:space="preserve"> , wniosek zostaje odrzucony, i/lub 
2. Jeżeli wnioskodawca/partnerzy podlegają wykluczeniu z ubiegania się o dofinansowanie na podstawie: 
-  art. 207 ust. 4 ustawy z dnia 27 sierpnia 2009 r. o finansach publicznych (t. 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2016 r. poz. 1541 z późn. zm.), wniosek zostaje odrzucony (nie stosuje się do podmiotów wymienionych w art. 207 ust.7 ustawy z dnia 27 sierpnia 2009 r. o finansach publicznych (t. j. Dz. U. z 2017 r. poz. 2077 z późn. zm.)), i/lub 
3. Jeżeli wnioskodawcy/partnerzy znajdują się w trudnej sytuacji w rozumieniu art. 2 ust.18 Rozporządzenia Komisji (UE) nr 651/14, wniosek zostaje odrzucony.</t>
    </r>
  </si>
  <si>
    <r>
      <t xml:space="preserve">Wartość wnioskowanego dofinansowania nie przekracza pułapu maksymalnego poziomu dofinansowania w wysokości </t>
    </r>
    <r>
      <rPr>
        <b/>
        <sz val="20"/>
        <color rgb="FFFF0000"/>
        <rFont val="Calibri"/>
        <family val="2"/>
        <charset val="238"/>
        <scheme val="minor"/>
      </rPr>
      <t>8 200 000,00 zł*</t>
    </r>
  </si>
  <si>
    <r>
      <t xml:space="preserve">Wniosek spełnia warunki minimalnej/maksymalnej wartości projektu w wysokości </t>
    </r>
    <r>
      <rPr>
        <b/>
        <strike/>
        <sz val="20"/>
        <color rgb="FFFF0000"/>
        <rFont val="Calibri"/>
        <family val="2"/>
        <charset val="238"/>
        <scheme val="minor"/>
      </rPr>
      <t>…</t>
    </r>
    <r>
      <rPr>
        <b/>
        <sz val="20"/>
        <color rgb="FFFF0000"/>
        <rFont val="Calibri"/>
        <family val="2"/>
        <charset val="238"/>
        <scheme val="minor"/>
      </rPr>
      <t>*</t>
    </r>
    <r>
      <rPr>
        <b/>
        <sz val="20"/>
        <rFont val="Calibri"/>
        <family val="2"/>
        <charset val="238"/>
        <scheme val="minor"/>
      </rPr>
      <t>. (o ile dotyczy)</t>
    </r>
  </si>
  <si>
    <r>
      <t xml:space="preserve">Wniosek spełnia warunki minimalnej/maksymalnej wartości wydatków kwalifikowalnych projektu w wysokości </t>
    </r>
    <r>
      <rPr>
        <b/>
        <strike/>
        <sz val="20"/>
        <color rgb="FFFF0000"/>
        <rFont val="Calibri"/>
        <family val="2"/>
        <charset val="238"/>
        <scheme val="minor"/>
      </rPr>
      <t>……</t>
    </r>
    <r>
      <rPr>
        <b/>
        <sz val="20"/>
        <color rgb="FFFF0000"/>
        <rFont val="Calibri"/>
        <family val="2"/>
        <charset val="238"/>
        <scheme val="minor"/>
      </rPr>
      <t>*</t>
    </r>
    <r>
      <rPr>
        <b/>
        <sz val="20"/>
        <rFont val="Calibri"/>
        <family val="2"/>
        <charset val="238"/>
        <scheme val="minor"/>
      </rPr>
      <t xml:space="preserve"> (o ile dotyczy)</t>
    </r>
  </si>
  <si>
    <r>
      <t>Wniosek zgodny z typami projektów przewidzianymi dla danego działania zgodnie z Regulaminem konkursu/naboru nr</t>
    </r>
    <r>
      <rPr>
        <b/>
        <sz val="20"/>
        <color rgb="FFFF0000"/>
        <rFont val="Calibri"/>
        <family val="2"/>
        <charset val="238"/>
        <scheme val="minor"/>
      </rPr>
      <t xml:space="preserve"> RPSW.03.04.00-IZ.00-26-230/18* </t>
    </r>
  </si>
  <si>
    <r>
      <t xml:space="preserve">Jeżeli projekt nie jest realizowany na terenie województwa świętokrzyskiego oraz jest realizowany poza wskazanym obszarem strategicznej interwencji </t>
    </r>
    <r>
      <rPr>
        <strike/>
        <sz val="20"/>
        <rFont val="Calibri"/>
        <family val="2"/>
        <charset val="238"/>
        <scheme val="minor"/>
      </rPr>
      <t>………………</t>
    </r>
    <r>
      <rPr>
        <sz val="20"/>
        <rFont val="Calibri"/>
        <family val="2"/>
        <charset val="238"/>
        <scheme val="minor"/>
      </rPr>
      <t>..* (o ile dotyczy), wniosek zostaje odrzucony.</t>
    </r>
  </si>
  <si>
    <r>
      <t xml:space="preserve">W kryterium badane będzie w szczególności: 
-  czy wydatki zostaną poniesione w okresie kwalifikowalności (tj. między dniem 1 stycznia 2014 r. a dniem 31 grudnia 2023 r., z zastrzeżeniem zasad określonych dla pomocy publicznej oraz zapisów Regulaminu konkursu/naboru nr </t>
    </r>
    <r>
      <rPr>
        <sz val="20"/>
        <color rgb="FFFF0000"/>
        <rFont val="Calibri"/>
        <family val="2"/>
        <charset val="238"/>
        <scheme val="minor"/>
      </rPr>
      <t>RPSW.03.04.00-IZ.00-26-230/18</t>
    </r>
    <r>
      <rPr>
        <sz val="20"/>
        <rFont val="Calibri"/>
        <family val="2"/>
        <charset val="238"/>
        <scheme val="minor"/>
      </rPr>
      <t xml:space="preserve">*).;
- czy wydatki są zgodne z obowiązującymi przepisami prawa unijnego oraz prawa krajowego oraz wytycznymi Ministra Rozwoju; 
- czy wydatki są zgodne z zapisami Regulaminu konkursu/naboru nr  </t>
    </r>
    <r>
      <rPr>
        <sz val="20"/>
        <color rgb="FFFF0000"/>
        <rFont val="Calibri"/>
        <family val="2"/>
        <charset val="238"/>
        <scheme val="minor"/>
      </rPr>
      <t>RPSW.03.04.00-IZ.00-26-230/18*</t>
    </r>
    <r>
      <rPr>
        <sz val="20"/>
        <rFont val="Calibri"/>
        <family val="2"/>
        <charset val="238"/>
        <scheme val="minor"/>
      </rPr>
      <t>; 
- czy wydatki są niezbędne do realizacji celów projektu i zostaną poniesione w związku z realizacja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r>
  </si>
  <si>
    <r>
      <t xml:space="preserve">Jeżeli projekt nie jest realizowany na terenie województwa świętokrzyskiego oraz jest realizowany poza wskazanym obszarem strategicznej interwencji </t>
    </r>
    <r>
      <rPr>
        <strike/>
        <sz val="20"/>
        <rFont val="Calibri"/>
        <family val="2"/>
        <charset val="238"/>
        <scheme val="minor"/>
      </rPr>
      <t>……………….</t>
    </r>
    <r>
      <rPr>
        <sz val="20"/>
        <rFont val="Calibri"/>
        <family val="2"/>
        <charset val="238"/>
        <scheme val="minor"/>
      </rPr>
      <t>.* (o ile dotyczy), wniosek zostaje odrzucony.</t>
    </r>
  </si>
  <si>
    <r>
      <t xml:space="preserve">Jeżeli projekt nie jest realizowany na terenie województwa świętokrzyskiego oraz jest realizowany poza wskazanym obszarem strategicznej interwencji </t>
    </r>
    <r>
      <rPr>
        <strike/>
        <sz val="20"/>
        <rFont val="Calibri"/>
        <family val="2"/>
        <charset val="238"/>
        <scheme val="minor"/>
      </rPr>
      <t>………………..</t>
    </r>
    <r>
      <rPr>
        <sz val="20"/>
        <rFont val="Calibri"/>
        <family val="2"/>
        <charset val="238"/>
        <scheme val="minor"/>
      </rPr>
      <t>* (o ile dotyczy), wniosek zostaje odrzucony.</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</si>
</sst>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
    <numFmt numFmtId="165" formatCode="#,##0\."/>
    <numFmt numFmtId="166" formatCode="#,##0\ &quot;zł&quot;"/>
    <numFmt numFmtId="167" formatCode="#,##0.00\ &quot;zł&quot;"/>
    <numFmt numFmtId="168" formatCode="0;\-0;;@"/>
  </numFmts>
  <fonts count="80">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4"/>
      <name val="Calibri"/>
      <family val="2"/>
      <charset val="238"/>
    </font>
    <font>
      <sz val="21"/>
      <name val="Calibri"/>
      <family val="2"/>
      <charset val="238"/>
      <scheme val="minor"/>
    </font>
    <font>
      <b/>
      <vertAlign val="superscript"/>
      <sz val="24"/>
      <name val="Calibri"/>
      <family val="2"/>
      <charset val="238"/>
      <scheme val="minor"/>
    </font>
    <font>
      <sz val="20"/>
      <color rgb="FFFF0000"/>
      <name val="Calibri"/>
      <family val="2"/>
      <charset val="238"/>
      <scheme val="minor"/>
    </font>
    <font>
      <strike/>
      <sz val="20"/>
      <name val="Calibri"/>
      <family val="2"/>
      <charset val="238"/>
      <scheme val="minor"/>
    </font>
    <font>
      <b/>
      <strike/>
      <sz val="20"/>
      <color rgb="FFFF0000"/>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4"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06">
    <xf numFmtId="0" fontId="0" fillId="0" borderId="0" xfId="0"/>
    <xf numFmtId="0" fontId="20" fillId="0" borderId="0" xfId="0" applyFont="1" applyAlignment="1">
      <alignment horizontal="justify"/>
    </xf>
    <xf numFmtId="0" fontId="0" fillId="0" borderId="0" xfId="0" applyBorder="1"/>
    <xf numFmtId="0" fontId="22" fillId="0" borderId="0" xfId="0" applyFont="1" applyAlignment="1">
      <alignment wrapText="1"/>
    </xf>
    <xf numFmtId="0" fontId="20" fillId="0" borderId="0" xfId="0" applyFont="1" applyAlignment="1">
      <alignment horizontal="left" vertical="center" indent="1"/>
    </xf>
    <xf numFmtId="0" fontId="25" fillId="0" borderId="0" xfId="0" applyFont="1" applyAlignment="1">
      <alignment horizontal="left" vertical="center" indent="1"/>
    </xf>
    <xf numFmtId="0" fontId="25" fillId="0" borderId="0" xfId="0" applyFont="1" applyAlignment="1">
      <alignment horizontal="left" indent="1"/>
    </xf>
    <xf numFmtId="0" fontId="30" fillId="0" borderId="0" xfId="0" applyFont="1" applyAlignment="1">
      <alignment horizontal="left" vertical="center" indent="1"/>
    </xf>
    <xf numFmtId="0" fontId="28" fillId="0" borderId="0" xfId="0" applyFont="1" applyAlignment="1">
      <alignment vertical="center"/>
    </xf>
    <xf numFmtId="164" fontId="23" fillId="0" borderId="0" xfId="0" applyNumberFormat="1" applyFont="1" applyAlignment="1">
      <alignment horizontal="left" vertical="center"/>
    </xf>
    <xf numFmtId="0" fontId="29" fillId="0" borderId="0" xfId="0" applyFont="1" applyAlignment="1">
      <alignment vertical="center"/>
    </xf>
    <xf numFmtId="0" fontId="27" fillId="0" borderId="0" xfId="0" applyFont="1" applyAlignment="1">
      <alignment horizontal="left" wrapText="1" indent="1"/>
    </xf>
    <xf numFmtId="0" fontId="31" fillId="0" borderId="0" xfId="0" applyFont="1" applyAlignment="1"/>
    <xf numFmtId="0" fontId="26" fillId="0" borderId="0" xfId="0" applyFont="1" applyFill="1" applyBorder="1" applyAlignment="1">
      <alignment horizontal="center" vertical="center" wrapText="1"/>
    </xf>
    <xf numFmtId="0" fontId="0" fillId="26" borderId="0" xfId="0" applyFill="1"/>
    <xf numFmtId="0" fontId="21" fillId="26" borderId="0" xfId="0" applyFont="1" applyFill="1"/>
    <xf numFmtId="0" fontId="29" fillId="0" borderId="0" xfId="0" applyFont="1" applyBorder="1"/>
    <xf numFmtId="0" fontId="29" fillId="0" borderId="0" xfId="0" applyFont="1"/>
    <xf numFmtId="0" fontId="32" fillId="0" borderId="0" xfId="0" applyFont="1"/>
    <xf numFmtId="0" fontId="33" fillId="0" borderId="0" xfId="0" applyFont="1" applyAlignment="1"/>
    <xf numFmtId="0" fontId="36" fillId="0" borderId="0" xfId="0" applyFont="1"/>
    <xf numFmtId="167" fontId="37" fillId="0" borderId="0" xfId="0" applyNumberFormat="1" applyFont="1" applyFill="1" applyAlignment="1"/>
    <xf numFmtId="0" fontId="37" fillId="0" borderId="0" xfId="0" applyFont="1" applyAlignment="1">
      <alignment horizontal="left" wrapText="1" indent="1"/>
    </xf>
    <xf numFmtId="0" fontId="33" fillId="0" borderId="0" xfId="0" applyFont="1"/>
    <xf numFmtId="0" fontId="37" fillId="0" borderId="0" xfId="0" applyFont="1"/>
    <xf numFmtId="0" fontId="37" fillId="0" borderId="0" xfId="0" applyFont="1" applyAlignment="1"/>
    <xf numFmtId="9" fontId="37" fillId="0" borderId="0" xfId="38" applyFont="1" applyAlignment="1">
      <alignment horizontal="center"/>
    </xf>
    <xf numFmtId="0" fontId="38" fillId="0" borderId="0" xfId="0" applyFont="1" applyAlignment="1">
      <alignment horizontal="left" indent="1"/>
    </xf>
    <xf numFmtId="9" fontId="37" fillId="0" borderId="0" xfId="38" applyNumberFormat="1" applyFont="1"/>
    <xf numFmtId="0" fontId="39" fillId="0" borderId="0" xfId="0" applyFont="1"/>
    <xf numFmtId="0" fontId="41" fillId="0" borderId="0" xfId="0" applyFont="1" applyAlignment="1"/>
    <xf numFmtId="0" fontId="0" fillId="27" borderId="0" xfId="0" applyFill="1"/>
    <xf numFmtId="0" fontId="39" fillId="0" borderId="0" xfId="0" applyFont="1" applyAlignment="1"/>
    <xf numFmtId="0" fontId="43" fillId="0" borderId="0" xfId="0" applyFont="1" applyAlignment="1"/>
    <xf numFmtId="0" fontId="44" fillId="0" borderId="0" xfId="0" applyFont="1" applyAlignment="1">
      <alignment vertical="center"/>
    </xf>
    <xf numFmtId="164" fontId="40" fillId="0" borderId="0" xfId="0" applyNumberFormat="1" applyFont="1" applyAlignment="1">
      <alignment horizontal="left" vertical="center"/>
    </xf>
    <xf numFmtId="0" fontId="33" fillId="0" borderId="0" xfId="0" applyFont="1" applyAlignment="1">
      <alignment vertical="center"/>
    </xf>
    <xf numFmtId="0" fontId="44" fillId="0" borderId="0" xfId="0" applyFont="1" applyBorder="1" applyAlignment="1">
      <alignment horizontal="center" vertical="center"/>
    </xf>
    <xf numFmtId="0" fontId="44" fillId="0" borderId="0" xfId="0" applyFont="1" applyBorder="1" applyAlignment="1">
      <alignment horizontal="center" vertical="center" wrapText="1"/>
    </xf>
    <xf numFmtId="0" fontId="42" fillId="0" borderId="0" xfId="0" applyFont="1" applyBorder="1" applyAlignment="1">
      <alignment vertical="center" wrapText="1"/>
    </xf>
    <xf numFmtId="0" fontId="40" fillId="0" borderId="0" xfId="0" applyFont="1" applyBorder="1" applyAlignment="1">
      <alignment horizontal="center" vertical="center" wrapText="1"/>
    </xf>
    <xf numFmtId="0" fontId="21" fillId="27" borderId="0" xfId="0" applyFont="1" applyFill="1"/>
    <xf numFmtId="0" fontId="46" fillId="0" borderId="0" xfId="0" applyFont="1" applyAlignment="1"/>
    <xf numFmtId="0" fontId="48" fillId="0" borderId="0" xfId="0" applyFont="1" applyAlignment="1">
      <alignment vertical="center"/>
    </xf>
    <xf numFmtId="167" fontId="38" fillId="0" borderId="0" xfId="0" applyNumberFormat="1" applyFont="1" applyFill="1" applyBorder="1" applyAlignment="1">
      <alignment horizontal="center" vertical="center"/>
    </xf>
    <xf numFmtId="0" fontId="52" fillId="0" borderId="0" xfId="0" applyFont="1" applyAlignment="1">
      <alignment wrapText="1"/>
    </xf>
    <xf numFmtId="0" fontId="40" fillId="0" borderId="27"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left" vertical="center" indent="1"/>
    </xf>
    <xf numFmtId="0" fontId="38" fillId="0" borderId="0" xfId="0" applyFont="1" applyAlignment="1">
      <alignment horizontal="center" vertical="center"/>
    </xf>
    <xf numFmtId="0" fontId="39" fillId="0" borderId="0" xfId="0" applyFont="1" applyBorder="1" applyAlignment="1">
      <alignment horizontal="center" wrapText="1"/>
    </xf>
    <xf numFmtId="0" fontId="33" fillId="0" borderId="10" xfId="0" applyFont="1" applyBorder="1" applyAlignment="1">
      <alignment wrapText="1"/>
    </xf>
    <xf numFmtId="0" fontId="36" fillId="0" borderId="0" xfId="0" applyFont="1" applyAlignment="1"/>
    <xf numFmtId="0" fontId="45" fillId="0" borderId="12" xfId="0" applyFont="1" applyBorder="1" applyAlignment="1">
      <alignment wrapText="1"/>
    </xf>
    <xf numFmtId="0" fontId="45" fillId="0" borderId="15" xfId="0" applyFont="1" applyBorder="1" applyAlignment="1">
      <alignment wrapText="1"/>
    </xf>
    <xf numFmtId="0" fontId="51" fillId="0" borderId="0" xfId="0" applyFont="1" applyBorder="1" applyAlignment="1">
      <alignment horizontal="left" vertical="center" wrapText="1"/>
    </xf>
    <xf numFmtId="0" fontId="39" fillId="0" borderId="0" xfId="0" applyFont="1" applyBorder="1" applyAlignment="1">
      <alignment vertical="center" wrapText="1"/>
    </xf>
    <xf numFmtId="0" fontId="39" fillId="0" borderId="0" xfId="0" applyFont="1" applyBorder="1"/>
    <xf numFmtId="0" fontId="39" fillId="0" borderId="0" xfId="0" applyFont="1" applyBorder="1" applyAlignment="1">
      <alignment horizontal="justify" vertical="top" wrapText="1"/>
    </xf>
    <xf numFmtId="0" fontId="39" fillId="0" borderId="0" xfId="0" applyFont="1" applyFill="1" applyBorder="1" applyAlignment="1">
      <alignment horizontal="justify" vertical="top" wrapText="1"/>
    </xf>
    <xf numFmtId="0" fontId="54" fillId="0" borderId="0" xfId="0" applyFont="1" applyBorder="1" applyAlignment="1">
      <alignment horizontal="left" vertical="center"/>
    </xf>
    <xf numFmtId="0" fontId="56" fillId="0" borderId="0" xfId="0" applyFont="1" applyFill="1" applyBorder="1" applyAlignment="1">
      <alignment horizontal="center"/>
    </xf>
    <xf numFmtId="0" fontId="39" fillId="0" borderId="0" xfId="0" applyFont="1" applyAlignment="1">
      <alignment vertical="center"/>
    </xf>
    <xf numFmtId="0" fontId="39" fillId="0" borderId="0" xfId="0" applyFont="1" applyAlignment="1">
      <alignment horizontal="left"/>
    </xf>
    <xf numFmtId="0" fontId="38" fillId="0" borderId="0" xfId="0" applyFont="1"/>
    <xf numFmtId="0" fontId="36" fillId="0" borderId="0" xfId="0" applyFont="1" applyAlignment="1">
      <alignment horizontal="left"/>
    </xf>
    <xf numFmtId="0" fontId="41" fillId="0" borderId="0" xfId="0" applyFont="1" applyBorder="1" applyAlignment="1">
      <alignment horizontal="left" wrapText="1"/>
    </xf>
    <xf numFmtId="0" fontId="33" fillId="0" borderId="0" xfId="0" applyFont="1" applyAlignment="1">
      <alignment wrapText="1"/>
    </xf>
    <xf numFmtId="0" fontId="0" fillId="0" borderId="0" xfId="0" applyAlignment="1"/>
    <xf numFmtId="0" fontId="33" fillId="0" borderId="0" xfId="0" applyFont="1" applyAlignment="1">
      <alignment wrapText="1"/>
    </xf>
    <xf numFmtId="0" fontId="43" fillId="0" borderId="0" xfId="0" applyFont="1" applyBorder="1" applyAlignment="1">
      <alignment vertical="top" wrapText="1"/>
    </xf>
    <xf numFmtId="0" fontId="39" fillId="0" borderId="0" xfId="0" applyFont="1" applyAlignment="1">
      <alignment horizontal="center"/>
    </xf>
    <xf numFmtId="0" fontId="33" fillId="0" borderId="0" xfId="0" applyFont="1" applyAlignment="1">
      <alignment wrapText="1"/>
    </xf>
    <xf numFmtId="0" fontId="33" fillId="0" borderId="0" xfId="0" applyFont="1" applyAlignment="1">
      <alignment wrapText="1"/>
    </xf>
    <xf numFmtId="0" fontId="45" fillId="0" borderId="0" xfId="0" applyFont="1" applyAlignment="1">
      <alignment vertical="center"/>
    </xf>
    <xf numFmtId="0" fontId="60" fillId="0" borderId="0" xfId="0" applyFont="1" applyAlignment="1">
      <alignment wrapText="1"/>
    </xf>
    <xf numFmtId="0" fontId="42" fillId="0" borderId="0" xfId="0" applyFont="1" applyBorder="1" applyAlignment="1">
      <alignment horizontal="left" vertical="center" wrapText="1"/>
    </xf>
    <xf numFmtId="0" fontId="44" fillId="26" borderId="16" xfId="0" applyFont="1" applyFill="1" applyBorder="1" applyAlignment="1">
      <alignment horizontal="center" vertical="center"/>
    </xf>
    <xf numFmtId="0" fontId="45" fillId="26" borderId="41" xfId="0" applyFont="1" applyFill="1" applyBorder="1" applyAlignment="1">
      <alignment vertical="center"/>
    </xf>
    <xf numFmtId="0" fontId="45" fillId="26" borderId="42" xfId="0" applyFont="1" applyFill="1" applyBorder="1" applyAlignment="1">
      <alignment vertical="center"/>
    </xf>
    <xf numFmtId="0" fontId="45" fillId="26" borderId="17" xfId="0" applyFont="1" applyFill="1" applyBorder="1" applyAlignment="1">
      <alignment horizontal="center" vertical="center" wrapText="1"/>
    </xf>
    <xf numFmtId="0" fontId="45" fillId="26" borderId="49" xfId="0" applyFont="1" applyFill="1" applyBorder="1" applyAlignment="1">
      <alignment horizontal="center" vertical="center" wrapText="1"/>
    </xf>
    <xf numFmtId="0" fontId="44" fillId="26" borderId="16" xfId="0" applyFont="1" applyFill="1" applyBorder="1" applyAlignment="1">
      <alignment horizontal="center" vertical="center" wrapText="1"/>
    </xf>
    <xf numFmtId="0" fontId="0" fillId="0" borderId="44" xfId="0" applyBorder="1"/>
    <xf numFmtId="0" fontId="62" fillId="0" borderId="0" xfId="0" applyFont="1" applyAlignment="1">
      <alignment wrapText="1"/>
    </xf>
    <xf numFmtId="0" fontId="63" fillId="0" borderId="0" xfId="0" applyFont="1"/>
    <xf numFmtId="0" fontId="64" fillId="0" borderId="0" xfId="0" applyFont="1" applyAlignment="1">
      <alignment horizontal="right"/>
    </xf>
    <xf numFmtId="0" fontId="64" fillId="0" borderId="0" xfId="0" applyFont="1" applyAlignment="1"/>
    <xf numFmtId="0" fontId="65" fillId="0" borderId="0" xfId="0" applyFont="1" applyAlignment="1"/>
    <xf numFmtId="0" fontId="64" fillId="0" borderId="0" xfId="0" applyFont="1"/>
    <xf numFmtId="0" fontId="66" fillId="27" borderId="0" xfId="0" applyFont="1" applyFill="1" applyBorder="1" applyAlignment="1">
      <alignment vertical="center" wrapText="1"/>
    </xf>
    <xf numFmtId="0" fontId="67" fillId="27" borderId="0" xfId="0" applyFont="1" applyFill="1" applyBorder="1" applyAlignment="1">
      <alignment vertical="center" wrapText="1"/>
    </xf>
    <xf numFmtId="0" fontId="65" fillId="27" borderId="0" xfId="0" applyFont="1" applyFill="1" applyBorder="1" applyAlignment="1"/>
    <xf numFmtId="0" fontId="65" fillId="27" borderId="0" xfId="0" applyFont="1" applyFill="1" applyBorder="1" applyAlignment="1">
      <alignment vertical="center"/>
    </xf>
    <xf numFmtId="0" fontId="65" fillId="27" borderId="0" xfId="0" applyFont="1" applyFill="1" applyBorder="1" applyAlignment="1">
      <alignment horizontal="center" vertical="center" wrapText="1"/>
    </xf>
    <xf numFmtId="0" fontId="68" fillId="27" borderId="0" xfId="0" applyFont="1" applyFill="1" applyBorder="1" applyAlignment="1">
      <alignment horizontal="center" vertical="center"/>
    </xf>
    <xf numFmtId="0" fontId="68" fillId="27" borderId="0" xfId="0" applyFont="1" applyFill="1" applyBorder="1" applyAlignment="1">
      <alignment vertical="center" wrapText="1"/>
    </xf>
    <xf numFmtId="0" fontId="68" fillId="27" borderId="0" xfId="0" applyFont="1" applyFill="1" applyBorder="1" applyAlignment="1">
      <alignment vertical="center"/>
    </xf>
    <xf numFmtId="0" fontId="36" fillId="27" borderId="0" xfId="0" applyFont="1" applyFill="1" applyBorder="1" applyAlignment="1">
      <alignment vertical="center"/>
    </xf>
    <xf numFmtId="0" fontId="38" fillId="27" borderId="0" xfId="0" applyFont="1" applyFill="1" applyBorder="1" applyAlignment="1">
      <alignment vertical="center"/>
    </xf>
    <xf numFmtId="0" fontId="68" fillId="27" borderId="0" xfId="0" applyFont="1" applyFill="1" applyBorder="1" applyAlignment="1">
      <alignment horizontal="left" vertical="center" wrapText="1" indent="1"/>
    </xf>
    <xf numFmtId="0" fontId="70" fillId="27" borderId="0" xfId="0" applyFont="1" applyFill="1" applyBorder="1" applyAlignment="1">
      <alignment horizontal="center" vertical="center"/>
    </xf>
    <xf numFmtId="0" fontId="71" fillId="27" borderId="0" xfId="0" applyFont="1" applyFill="1" applyBorder="1" applyAlignment="1">
      <alignment horizontal="left" vertical="center" indent="4"/>
    </xf>
    <xf numFmtId="0" fontId="65" fillId="27" borderId="0" xfId="0" applyFont="1" applyFill="1" applyBorder="1"/>
    <xf numFmtId="0" fontId="45" fillId="27" borderId="0" xfId="0" applyFont="1" applyFill="1" applyBorder="1" applyAlignment="1">
      <alignment horizontal="left" vertical="center"/>
    </xf>
    <xf numFmtId="0" fontId="45" fillId="27" borderId="0" xfId="0" applyFont="1" applyFill="1" applyBorder="1" applyAlignment="1">
      <alignment vertical="center"/>
    </xf>
    <xf numFmtId="0" fontId="0" fillId="27" borderId="0" xfId="0" applyFill="1" applyBorder="1"/>
    <xf numFmtId="166" fontId="43" fillId="0" borderId="0" xfId="0" applyNumberFormat="1" applyFont="1" applyAlignment="1">
      <alignment horizontal="center" vertical="center"/>
    </xf>
    <xf numFmtId="0" fontId="44" fillId="24" borderId="32" xfId="0" applyFont="1" applyFill="1" applyBorder="1" applyAlignment="1">
      <alignment horizontal="center" vertical="center" wrapText="1"/>
    </xf>
    <xf numFmtId="0" fontId="45" fillId="24" borderId="48" xfId="0" applyFont="1" applyFill="1" applyBorder="1" applyAlignment="1">
      <alignment horizontal="center" vertical="center" wrapText="1"/>
    </xf>
    <xf numFmtId="0" fontId="39" fillId="27" borderId="48" xfId="0" applyFont="1" applyFill="1" applyBorder="1" applyAlignment="1">
      <alignment vertical="center"/>
    </xf>
    <xf numFmtId="0" fontId="33" fillId="0" borderId="50" xfId="0" applyFont="1" applyBorder="1" applyAlignment="1">
      <alignment wrapText="1"/>
    </xf>
    <xf numFmtId="0" fontId="36" fillId="0" borderId="50" xfId="0" applyFont="1" applyBorder="1" applyAlignment="1">
      <alignment horizontal="center" wrapText="1"/>
    </xf>
    <xf numFmtId="0" fontId="40" fillId="0" borderId="50" xfId="0" applyFont="1" applyBorder="1" applyAlignment="1">
      <alignment wrapText="1"/>
    </xf>
    <xf numFmtId="0" fontId="0" fillId="0" borderId="54" xfId="0" applyBorder="1"/>
    <xf numFmtId="0" fontId="44" fillId="0" borderId="54" xfId="0" applyFont="1" applyBorder="1" applyAlignment="1">
      <alignment horizontal="center" vertical="center" wrapText="1"/>
    </xf>
    <xf numFmtId="0" fontId="38" fillId="0" borderId="0" xfId="0" applyFont="1" applyAlignment="1"/>
    <xf numFmtId="0" fontId="0" fillId="0" borderId="0" xfId="0" applyAlignment="1"/>
    <xf numFmtId="0" fontId="34" fillId="0" borderId="0" xfId="0" applyFont="1" applyBorder="1" applyAlignment="1">
      <alignment horizontal="center" vertical="center"/>
    </xf>
    <xf numFmtId="0" fontId="47" fillId="0" borderId="0" xfId="0" applyFont="1" applyAlignment="1">
      <alignment horizontal="center" vertical="center"/>
    </xf>
    <xf numFmtId="0" fontId="38" fillId="0" borderId="0" xfId="0" applyFont="1" applyAlignment="1">
      <alignment vertical="center"/>
    </xf>
    <xf numFmtId="0" fontId="68" fillId="27" borderId="0" xfId="0" applyFont="1" applyFill="1" applyBorder="1" applyAlignment="1">
      <alignment horizontal="left" vertical="center"/>
    </xf>
    <xf numFmtId="0" fontId="72" fillId="27" borderId="0" xfId="0" applyFont="1" applyFill="1" applyBorder="1" applyAlignment="1">
      <alignment horizontal="left" vertical="center"/>
    </xf>
    <xf numFmtId="0" fontId="65" fillId="27" borderId="0" xfId="0" applyFont="1" applyFill="1" applyBorder="1" applyAlignment="1">
      <alignment horizontal="center" vertical="center"/>
    </xf>
    <xf numFmtId="0" fontId="43" fillId="0" borderId="0" xfId="0" applyFont="1" applyAlignment="1">
      <alignment vertical="center"/>
    </xf>
    <xf numFmtId="0" fontId="0" fillId="0" borderId="0" xfId="0" applyAlignment="1">
      <alignment vertical="center"/>
    </xf>
    <xf numFmtId="0" fontId="50" fillId="0" borderId="0" xfId="0" applyFont="1" applyBorder="1" applyAlignment="1">
      <alignment horizontal="left" vertical="center" wrapText="1"/>
    </xf>
    <xf numFmtId="0" fontId="38" fillId="27" borderId="0" xfId="0" applyFont="1" applyFill="1" applyBorder="1" applyAlignment="1">
      <alignment vertical="center" wrapText="1"/>
    </xf>
    <xf numFmtId="0" fontId="39" fillId="27" borderId="0" xfId="0" applyFont="1" applyFill="1" applyBorder="1" applyAlignment="1">
      <alignment horizontal="center" vertical="center"/>
    </xf>
    <xf numFmtId="0" fontId="39" fillId="27" borderId="0" xfId="0" applyFont="1" applyFill="1" applyBorder="1" applyAlignment="1">
      <alignment vertical="center"/>
    </xf>
    <xf numFmtId="0" fontId="73" fillId="0" borderId="0" xfId="0" applyFont="1" applyBorder="1" applyAlignment="1"/>
    <xf numFmtId="0" fontId="40" fillId="0" borderId="54" xfId="0" applyFont="1" applyBorder="1" applyAlignment="1">
      <alignment horizontal="center" vertical="center" wrapText="1"/>
    </xf>
    <xf numFmtId="0" fontId="40" fillId="0" borderId="54" xfId="0" applyFont="1" applyBorder="1" applyAlignment="1">
      <alignment horizontal="center" vertical="top" wrapText="1"/>
    </xf>
    <xf numFmtId="0" fontId="44" fillId="0" borderId="27" xfId="0" applyFont="1" applyBorder="1" applyAlignment="1">
      <alignment horizontal="center" vertical="center" wrapText="1"/>
    </xf>
    <xf numFmtId="0" fontId="44" fillId="27" borderId="27" xfId="0" applyFont="1" applyFill="1" applyBorder="1" applyAlignment="1">
      <alignment horizontal="center" vertical="center" wrapText="1"/>
    </xf>
    <xf numFmtId="0" fontId="45" fillId="27" borderId="27" xfId="0" applyFont="1" applyFill="1" applyBorder="1" applyAlignment="1">
      <alignment horizontal="center" vertical="center" wrapText="1"/>
    </xf>
    <xf numFmtId="0" fontId="44" fillId="27" borderId="54" xfId="0" applyFont="1" applyFill="1" applyBorder="1" applyAlignment="1">
      <alignment horizontal="center" vertical="center" wrapText="1"/>
    </xf>
    <xf numFmtId="0" fontId="45" fillId="27" borderId="54" xfId="0" applyFont="1" applyFill="1" applyBorder="1" applyAlignment="1">
      <alignment horizontal="center" vertical="center" wrapText="1"/>
    </xf>
    <xf numFmtId="0" fontId="42" fillId="0" borderId="54" xfId="0" applyFont="1" applyBorder="1" applyAlignment="1">
      <alignment vertical="center" wrapText="1"/>
    </xf>
    <xf numFmtId="0" fontId="44" fillId="24" borderId="16" xfId="0" applyFont="1" applyFill="1" applyBorder="1" applyAlignment="1">
      <alignment horizontal="center" vertical="center" wrapText="1"/>
    </xf>
    <xf numFmtId="0" fontId="40" fillId="28" borderId="17" xfId="0" applyFont="1" applyFill="1" applyBorder="1" applyAlignment="1">
      <alignment horizontal="center" vertical="center" wrapText="1"/>
    </xf>
    <xf numFmtId="0" fontId="45" fillId="24" borderId="24" xfId="0" applyFont="1" applyFill="1" applyBorder="1" applyAlignment="1">
      <alignment horizontal="center" vertical="center" wrapText="1"/>
    </xf>
    <xf numFmtId="0" fontId="47" fillId="0" borderId="27" xfId="0" applyFont="1" applyBorder="1" applyAlignment="1">
      <alignment horizontal="center" vertical="center"/>
    </xf>
    <xf numFmtId="0" fontId="40" fillId="0" borderId="27" xfId="0" applyFont="1" applyBorder="1" applyAlignment="1">
      <alignment horizontal="center" vertical="top" wrapText="1"/>
    </xf>
    <xf numFmtId="49" fontId="40" fillId="0" borderId="54" xfId="0" applyNumberFormat="1" applyFont="1" applyBorder="1" applyAlignment="1">
      <alignment horizontal="center" vertical="center" wrapText="1"/>
    </xf>
    <xf numFmtId="0" fontId="38" fillId="24" borderId="17" xfId="0" applyFont="1" applyFill="1" applyBorder="1" applyAlignment="1">
      <alignment horizontal="center" vertical="center" wrapText="1"/>
    </xf>
    <xf numFmtId="165" fontId="44" fillId="0" borderId="27" xfId="0" applyNumberFormat="1" applyFont="1" applyBorder="1" applyAlignment="1">
      <alignment horizontal="center" vertical="center" wrapText="1"/>
    </xf>
    <xf numFmtId="165" fontId="44" fillId="0" borderId="54" xfId="0" applyNumberFormat="1" applyFont="1" applyBorder="1" applyAlignment="1">
      <alignment horizontal="center" vertical="center" wrapText="1"/>
    </xf>
    <xf numFmtId="0" fontId="40" fillId="29" borderId="27" xfId="0" applyFont="1" applyFill="1" applyBorder="1" applyAlignment="1">
      <alignment horizontal="center" vertical="center" wrapText="1"/>
    </xf>
    <xf numFmtId="0" fontId="40" fillId="29" borderId="54" xfId="0" applyFont="1" applyFill="1" applyBorder="1" applyAlignment="1">
      <alignment horizontal="center" vertical="center" wrapText="1"/>
    </xf>
    <xf numFmtId="1" fontId="40" fillId="0" borderId="54" xfId="0" applyNumberFormat="1" applyFont="1" applyBorder="1" applyAlignment="1">
      <alignment horizontal="center" vertical="center" wrapText="1"/>
    </xf>
    <xf numFmtId="0" fontId="40" fillId="0" borderId="54" xfId="0" applyNumberFormat="1" applyFont="1" applyBorder="1" applyAlignment="1">
      <alignment horizontal="center" vertical="center" wrapText="1"/>
    </xf>
    <xf numFmtId="0" fontId="39" fillId="0" borderId="0" xfId="0" applyFont="1" applyBorder="1" applyAlignment="1">
      <alignment wrapText="1"/>
    </xf>
    <xf numFmtId="0" fontId="40" fillId="0" borderId="54" xfId="0" applyFont="1" applyFill="1" applyBorder="1" applyAlignment="1">
      <alignment horizontal="center" vertical="center" wrapText="1"/>
    </xf>
    <xf numFmtId="0" fontId="43" fillId="0" borderId="0" xfId="0" applyFont="1" applyAlignment="1">
      <alignment vertical="center"/>
    </xf>
    <xf numFmtId="0" fontId="0" fillId="0" borderId="0" xfId="0" applyAlignment="1">
      <alignment vertical="center"/>
    </xf>
    <xf numFmtId="0" fontId="43" fillId="0" borderId="0" xfId="0" applyFont="1" applyAlignment="1">
      <alignment horizontal="center" vertical="center"/>
    </xf>
    <xf numFmtId="0" fontId="35" fillId="0" borderId="0" xfId="0" applyFont="1" applyAlignment="1">
      <alignment horizontal="center" vertical="center"/>
    </xf>
    <xf numFmtId="0" fontId="47" fillId="0" borderId="0" xfId="0" applyFont="1" applyAlignment="1">
      <alignment horizontal="center" vertical="center"/>
    </xf>
    <xf numFmtId="0" fontId="40" fillId="26" borderId="54" xfId="0" applyFont="1" applyFill="1" applyBorder="1" applyAlignment="1">
      <alignment horizontal="center" vertical="center" wrapText="1"/>
    </xf>
    <xf numFmtId="0" fontId="44" fillId="0" borderId="59" xfId="0" applyFont="1" applyBorder="1" applyAlignment="1">
      <alignment vertical="center"/>
    </xf>
    <xf numFmtId="0" fontId="0" fillId="0" borderId="0" xfId="0" applyBorder="1" applyAlignment="1">
      <alignment horizontal="left" vertical="center" wrapText="1"/>
    </xf>
    <xf numFmtId="0" fontId="0" fillId="0" borderId="0" xfId="0" applyBorder="1" applyAlignment="1">
      <alignment horizontal="center" vertical="center" wrapText="1"/>
    </xf>
    <xf numFmtId="0" fontId="77" fillId="0" borderId="0" xfId="0" applyFont="1" applyAlignment="1">
      <alignment vertical="center"/>
    </xf>
    <xf numFmtId="0" fontId="45" fillId="0" borderId="0" xfId="0" applyFont="1" applyBorder="1" applyAlignment="1">
      <alignment vertical="center"/>
    </xf>
    <xf numFmtId="49" fontId="40" fillId="0" borderId="38" xfId="0" applyNumberFormat="1" applyFont="1" applyBorder="1" applyAlignment="1">
      <alignment horizontal="center" vertical="center" wrapText="1"/>
    </xf>
    <xf numFmtId="1" fontId="40" fillId="0" borderId="38" xfId="0" applyNumberFormat="1" applyFont="1" applyBorder="1" applyAlignment="1">
      <alignment horizontal="center" vertical="center" wrapText="1"/>
    </xf>
    <xf numFmtId="49" fontId="40" fillId="0" borderId="66" xfId="0" applyNumberFormat="1" applyFont="1" applyBorder="1" applyAlignment="1">
      <alignment horizontal="center" vertical="center" wrapText="1"/>
    </xf>
    <xf numFmtId="1" fontId="40" fillId="0" borderId="66" xfId="0" applyNumberFormat="1" applyFont="1" applyBorder="1" applyAlignment="1">
      <alignment horizontal="center" vertical="center" wrapText="1"/>
    </xf>
    <xf numFmtId="1" fontId="40" fillId="0" borderId="0" xfId="0" applyNumberFormat="1" applyFont="1" applyBorder="1" applyAlignment="1">
      <alignment horizontal="center" vertical="center" wrapText="1"/>
    </xf>
    <xf numFmtId="0" fontId="40" fillId="0" borderId="0" xfId="0" applyFont="1" applyFill="1" applyBorder="1" applyAlignment="1">
      <alignment horizontal="center" vertical="center" wrapText="1"/>
    </xf>
    <xf numFmtId="0" fontId="60" fillId="27" borderId="0" xfId="0" applyFont="1" applyFill="1" applyBorder="1" applyAlignment="1">
      <alignment vertical="center"/>
    </xf>
    <xf numFmtId="1" fontId="60" fillId="27" borderId="0" xfId="0" applyNumberFormat="1" applyFont="1" applyFill="1" applyBorder="1" applyAlignment="1">
      <alignment vertical="center"/>
    </xf>
    <xf numFmtId="0" fontId="44" fillId="27" borderId="48" xfId="0" applyFont="1" applyFill="1" applyBorder="1" applyAlignment="1">
      <alignment horizontal="center" vertical="center"/>
    </xf>
    <xf numFmtId="0" fontId="29" fillId="0" borderId="0" xfId="0" applyFont="1" applyBorder="1" applyAlignment="1">
      <alignment wrapText="1"/>
    </xf>
    <xf numFmtId="1" fontId="39" fillId="0" borderId="0" xfId="0" applyNumberFormat="1" applyFont="1" applyBorder="1" applyAlignment="1">
      <alignment horizontal="right" wrapText="1"/>
    </xf>
    <xf numFmtId="49" fontId="43" fillId="0" borderId="0" xfId="0" applyNumberFormat="1" applyFont="1" applyAlignment="1">
      <alignment horizontal="center" vertical="center"/>
    </xf>
    <xf numFmtId="0" fontId="42" fillId="0" borderId="0" xfId="0" applyFont="1" applyBorder="1" applyAlignment="1">
      <alignment horizontal="center" vertical="center"/>
    </xf>
    <xf numFmtId="0" fontId="30" fillId="0" borderId="0" xfId="0" applyFont="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center" vertical="center" wrapText="1"/>
    </xf>
    <xf numFmtId="0" fontId="43" fillId="0" borderId="0" xfId="0" applyFont="1" applyAlignment="1">
      <alignment horizontal="center" vertical="center" wrapText="1"/>
    </xf>
    <xf numFmtId="49" fontId="65" fillId="27" borderId="0" xfId="0" applyNumberFormat="1" applyFont="1" applyFill="1" applyBorder="1" applyAlignment="1">
      <alignment vertical="center"/>
    </xf>
    <xf numFmtId="0" fontId="65" fillId="27" borderId="0" xfId="0" applyNumberFormat="1" applyFont="1" applyFill="1" applyBorder="1" applyAlignment="1">
      <alignment vertical="center"/>
    </xf>
    <xf numFmtId="0" fontId="34" fillId="0" borderId="0" xfId="0" applyFont="1" applyBorder="1" applyAlignment="1">
      <alignment horizontal="center" vertical="center"/>
    </xf>
    <xf numFmtId="0" fontId="44" fillId="0" borderId="61" xfId="0" applyFont="1" applyBorder="1" applyAlignment="1">
      <alignment horizontal="center" vertical="center" wrapText="1"/>
    </xf>
    <xf numFmtId="0" fontId="44" fillId="0" borderId="62" xfId="0" applyFont="1" applyBorder="1" applyAlignment="1">
      <alignment horizontal="center" vertical="center" wrapText="1"/>
    </xf>
    <xf numFmtId="0" fontId="42" fillId="0" borderId="54" xfId="0" applyFont="1" applyBorder="1" applyAlignment="1">
      <alignment vertical="center" wrapText="1"/>
    </xf>
    <xf numFmtId="0" fontId="35" fillId="0" borderId="0" xfId="0" applyFont="1" applyAlignment="1">
      <alignment horizontal="center" vertical="center"/>
    </xf>
    <xf numFmtId="0" fontId="43" fillId="0" borderId="0" xfId="0" applyFont="1" applyAlignment="1">
      <alignment horizontal="center" vertical="center"/>
    </xf>
    <xf numFmtId="0" fontId="69" fillId="27" borderId="0" xfId="0" applyFont="1" applyFill="1" applyBorder="1" applyAlignment="1">
      <alignment horizontal="center" vertical="center"/>
    </xf>
    <xf numFmtId="0" fontId="0" fillId="0" borderId="0" xfId="0" applyAlignment="1"/>
    <xf numFmtId="168" fontId="40" fillId="0" borderId="54" xfId="0" applyNumberFormat="1" applyFont="1" applyBorder="1" applyAlignment="1">
      <alignment horizontal="center" vertical="center" wrapText="1"/>
    </xf>
    <xf numFmtId="168" fontId="40" fillId="0" borderId="67" xfId="0" applyNumberFormat="1" applyFont="1" applyBorder="1" applyAlignment="1">
      <alignment horizontal="center" vertical="center" wrapText="1"/>
    </xf>
    <xf numFmtId="168" fontId="40" fillId="0" borderId="66" xfId="0" applyNumberFormat="1" applyFont="1" applyBorder="1" applyAlignment="1">
      <alignment horizontal="center" vertical="center" wrapText="1"/>
    </xf>
    <xf numFmtId="1" fontId="40" fillId="0" borderId="68" xfId="0" applyNumberFormat="1" applyFont="1" applyBorder="1" applyAlignment="1">
      <alignment horizontal="center" vertical="center" wrapText="1"/>
    </xf>
    <xf numFmtId="0" fontId="37" fillId="0" borderId="13" xfId="0" applyFont="1" applyBorder="1" applyAlignment="1">
      <alignment wrapText="1"/>
    </xf>
    <xf numFmtId="0" fontId="37" fillId="0" borderId="11" xfId="0" applyFont="1" applyBorder="1" applyAlignment="1">
      <alignment wrapText="1"/>
    </xf>
    <xf numFmtId="0" fontId="39" fillId="0" borderId="0" xfId="0" applyFont="1" applyAlignment="1">
      <alignment horizontal="right"/>
    </xf>
    <xf numFmtId="165" fontId="44" fillId="0" borderId="66" xfId="0" applyNumberFormat="1" applyFont="1" applyBorder="1" applyAlignment="1">
      <alignment horizontal="center" vertical="center" wrapText="1"/>
    </xf>
    <xf numFmtId="0" fontId="44" fillId="0" borderId="66" xfId="0" applyFont="1" applyBorder="1" applyAlignment="1">
      <alignment horizontal="left" vertical="center" wrapText="1"/>
    </xf>
    <xf numFmtId="0" fontId="44" fillId="0" borderId="54" xfId="0" applyFont="1" applyBorder="1" applyAlignment="1">
      <alignment horizontal="center" vertical="center" wrapText="1"/>
    </xf>
    <xf numFmtId="0" fontId="44" fillId="0" borderId="54" xfId="0" applyFont="1" applyBorder="1" applyAlignment="1">
      <alignment vertical="center" wrapText="1"/>
    </xf>
    <xf numFmtId="0" fontId="44" fillId="0" borderId="54" xfId="0" applyFont="1" applyBorder="1" applyAlignment="1">
      <alignment horizontal="center" vertical="center" wrapText="1"/>
    </xf>
    <xf numFmtId="0" fontId="68" fillId="27" borderId="0" xfId="0" applyFont="1" applyFill="1" applyBorder="1" applyAlignment="1">
      <alignment horizontal="left" vertical="center"/>
    </xf>
    <xf numFmtId="0" fontId="69" fillId="27" borderId="0" xfId="0" applyFont="1" applyFill="1" applyBorder="1" applyAlignment="1">
      <alignment horizontal="center" vertical="center"/>
    </xf>
    <xf numFmtId="0" fontId="65" fillId="27" borderId="0" xfId="0" applyFont="1" applyFill="1" applyBorder="1" applyAlignment="1">
      <alignment horizontal="center" vertical="center"/>
    </xf>
    <xf numFmtId="0" fontId="44" fillId="24" borderId="32" xfId="0" applyFont="1" applyFill="1" applyBorder="1" applyAlignment="1">
      <alignment horizontal="center" vertical="center" wrapText="1"/>
    </xf>
    <xf numFmtId="0" fontId="40" fillId="0" borderId="54" xfId="0" applyFont="1" applyBorder="1" applyAlignment="1">
      <alignment horizontal="center" vertical="top" wrapText="1"/>
    </xf>
    <xf numFmtId="0" fontId="35" fillId="0" borderId="0" xfId="0" applyFont="1" applyAlignment="1">
      <alignment horizontal="center" vertical="center"/>
    </xf>
    <xf numFmtId="0" fontId="40" fillId="0" borderId="27" xfId="0" applyFont="1" applyBorder="1" applyAlignment="1">
      <alignment horizontal="center" vertical="top" wrapText="1"/>
    </xf>
    <xf numFmtId="0" fontId="43" fillId="0" borderId="0" xfId="0" applyFont="1" applyAlignment="1">
      <alignment vertical="center"/>
    </xf>
    <xf numFmtId="49" fontId="43" fillId="0" borderId="0" xfId="0" applyNumberFormat="1" applyFont="1" applyAlignment="1">
      <alignment horizontal="center" vertical="center"/>
    </xf>
    <xf numFmtId="0" fontId="43" fillId="0" borderId="0" xfId="0" applyFont="1" applyAlignment="1">
      <alignment horizontal="center" vertical="center"/>
    </xf>
    <xf numFmtId="0" fontId="44" fillId="0" borderId="27" xfId="0" applyFont="1" applyBorder="1" applyAlignment="1">
      <alignment vertical="center" wrapText="1"/>
    </xf>
    <xf numFmtId="0" fontId="42" fillId="0" borderId="54" xfId="0" applyFont="1" applyBorder="1" applyAlignment="1">
      <alignment vertical="center" wrapText="1"/>
    </xf>
    <xf numFmtId="0" fontId="40" fillId="0" borderId="0" xfId="0" applyFont="1" applyBorder="1" applyAlignment="1">
      <alignment horizontal="center" vertical="center" wrapText="1"/>
    </xf>
    <xf numFmtId="0" fontId="0" fillId="0" borderId="0" xfId="0" applyBorder="1" applyAlignment="1">
      <alignment horizontal="center" vertical="center" wrapText="1"/>
    </xf>
    <xf numFmtId="0" fontId="50" fillId="0" borderId="0" xfId="0" applyFont="1" applyBorder="1" applyAlignment="1">
      <alignment horizontal="left" vertical="center" wrapText="1"/>
    </xf>
    <xf numFmtId="0" fontId="0" fillId="0" borderId="0" xfId="0" applyBorder="1" applyAlignment="1">
      <alignment horizontal="left" vertical="center" wrapText="1"/>
    </xf>
    <xf numFmtId="0" fontId="44" fillId="0" borderId="61" xfId="0" applyFont="1" applyBorder="1" applyAlignment="1">
      <alignment horizontal="center" vertical="center" wrapText="1"/>
    </xf>
    <xf numFmtId="0" fontId="44" fillId="0" borderId="62" xfId="0" applyFont="1" applyBorder="1" applyAlignment="1">
      <alignment horizontal="center" vertical="center" wrapText="1"/>
    </xf>
    <xf numFmtId="0" fontId="34" fillId="0" borderId="0" xfId="0" applyFont="1" applyBorder="1" applyAlignment="1">
      <alignment horizontal="center" vertical="center"/>
    </xf>
    <xf numFmtId="0" fontId="0" fillId="0" borderId="0" xfId="0" applyAlignment="1"/>
    <xf numFmtId="0" fontId="44" fillId="0" borderId="55" xfId="0" applyFont="1" applyBorder="1" applyAlignment="1">
      <alignment vertical="center" wrapText="1"/>
    </xf>
    <xf numFmtId="0" fontId="44" fillId="0" borderId="56" xfId="0" applyFont="1" applyBorder="1" applyAlignment="1">
      <alignment vertical="center" wrapText="1"/>
    </xf>
    <xf numFmtId="0" fontId="44" fillId="0" borderId="55" xfId="0" applyFont="1" applyFill="1" applyBorder="1" applyAlignment="1">
      <alignment horizontal="center" vertical="center" wrapText="1"/>
    </xf>
    <xf numFmtId="0" fontId="44" fillId="0" borderId="60" xfId="0" applyFont="1" applyFill="1" applyBorder="1" applyAlignment="1">
      <alignment horizontal="center" vertical="center" wrapText="1"/>
    </xf>
    <xf numFmtId="0" fontId="44" fillId="0" borderId="56" xfId="0" applyFont="1" applyFill="1" applyBorder="1" applyAlignment="1">
      <alignment horizontal="center" vertical="center" wrapText="1"/>
    </xf>
    <xf numFmtId="0" fontId="75" fillId="25" borderId="63" xfId="0" applyFont="1" applyFill="1" applyBorder="1" applyAlignment="1">
      <alignment horizontal="left" vertical="center" wrapText="1"/>
    </xf>
    <xf numFmtId="0" fontId="75" fillId="25" borderId="64" xfId="0" applyFont="1" applyFill="1" applyBorder="1" applyAlignment="1">
      <alignment horizontal="left" vertical="center" wrapText="1"/>
    </xf>
    <xf numFmtId="0" fontId="75" fillId="25" borderId="65" xfId="0" applyFont="1" applyFill="1" applyBorder="1" applyAlignment="1">
      <alignment horizontal="left" vertical="center" wrapText="1"/>
    </xf>
    <xf numFmtId="0" fontId="75" fillId="25" borderId="55" xfId="0" applyFont="1" applyFill="1" applyBorder="1" applyAlignment="1">
      <alignment horizontal="left" vertical="center" wrapText="1"/>
    </xf>
    <xf numFmtId="0" fontId="75" fillId="25" borderId="60" xfId="0" applyFont="1" applyFill="1" applyBorder="1" applyAlignment="1">
      <alignment horizontal="left" vertical="center" wrapText="1"/>
    </xf>
    <xf numFmtId="0" fontId="75" fillId="25" borderId="56" xfId="0" applyFont="1" applyFill="1" applyBorder="1" applyAlignment="1">
      <alignment horizontal="left" vertical="center" wrapText="1"/>
    </xf>
    <xf numFmtId="49" fontId="40" fillId="0" borderId="0" xfId="0" applyNumberFormat="1" applyFont="1" applyFill="1" applyAlignment="1">
      <alignment horizontal="center" vertical="center"/>
    </xf>
    <xf numFmtId="0" fontId="38" fillId="24" borderId="41" xfId="0" applyFont="1" applyFill="1" applyBorder="1" applyAlignment="1">
      <alignment horizontal="center" vertical="center" wrapText="1"/>
    </xf>
    <xf numFmtId="0" fontId="38" fillId="24" borderId="23"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75" fillId="0" borderId="29" xfId="0" applyFont="1" applyBorder="1" applyAlignment="1">
      <alignment horizontal="left" vertical="center" wrapText="1"/>
    </xf>
    <xf numFmtId="0" fontId="75" fillId="0" borderId="19" xfId="0" applyFont="1" applyBorder="1" applyAlignment="1">
      <alignment horizontal="left" vertical="center" wrapText="1"/>
    </xf>
    <xf numFmtId="0" fontId="75" fillId="0" borderId="30" xfId="0" applyFont="1" applyBorder="1" applyAlignment="1">
      <alignment horizontal="left" vertical="center" wrapText="1"/>
    </xf>
    <xf numFmtId="0" fontId="44" fillId="0" borderId="54" xfId="0" applyFont="1" applyBorder="1" applyAlignment="1">
      <alignment horizontal="center" vertical="center" wrapText="1"/>
    </xf>
    <xf numFmtId="0" fontId="40" fillId="0" borderId="68" xfId="0" applyFont="1" applyFill="1" applyBorder="1" applyAlignment="1">
      <alignment horizontal="center" vertical="center" wrapText="1"/>
    </xf>
    <xf numFmtId="0" fontId="38" fillId="0" borderId="0" xfId="0" applyFont="1" applyAlignment="1">
      <alignment horizontal="left" vertical="center"/>
    </xf>
    <xf numFmtId="49" fontId="38" fillId="0" borderId="0" xfId="0" applyNumberFormat="1" applyFont="1" applyAlignment="1">
      <alignment horizontal="left" vertical="center" wrapText="1"/>
    </xf>
    <xf numFmtId="0" fontId="34" fillId="0" borderId="37" xfId="0" applyFont="1" applyBorder="1" applyAlignment="1">
      <alignment horizontal="center" vertical="center" wrapText="1"/>
    </xf>
    <xf numFmtId="0" fontId="74" fillId="0" borderId="0" xfId="0" applyFont="1" applyBorder="1" applyAlignment="1">
      <alignment horizontal="left" vertical="center" wrapText="1"/>
    </xf>
    <xf numFmtId="0" fontId="73" fillId="0" borderId="0" xfId="0" applyFont="1" applyBorder="1" applyAlignment="1">
      <alignment horizontal="center"/>
    </xf>
    <xf numFmtId="0" fontId="68" fillId="27" borderId="0" xfId="0" applyFont="1" applyFill="1" applyBorder="1" applyAlignment="1">
      <alignment horizontal="left" vertical="center"/>
    </xf>
    <xf numFmtId="0" fontId="38" fillId="27" borderId="0" xfId="0" applyFont="1" applyFill="1" applyBorder="1" applyAlignment="1">
      <alignment horizontal="center" vertical="center" wrapText="1"/>
    </xf>
    <xf numFmtId="0" fontId="69" fillId="27" borderId="0" xfId="0" applyFont="1" applyFill="1" applyBorder="1" applyAlignment="1">
      <alignment horizontal="center" vertical="center"/>
    </xf>
    <xf numFmtId="0" fontId="68" fillId="27" borderId="0" xfId="0" applyFont="1" applyFill="1" applyBorder="1" applyAlignment="1">
      <alignment horizontal="left" wrapText="1"/>
    </xf>
    <xf numFmtId="0" fontId="36" fillId="27" borderId="0" xfId="0" applyFont="1" applyFill="1" applyBorder="1" applyAlignment="1">
      <alignment horizontal="center" vertical="center"/>
    </xf>
    <xf numFmtId="0" fontId="65" fillId="27" borderId="0" xfId="0" applyFont="1" applyFill="1" applyBorder="1" applyAlignment="1">
      <alignment horizontal="center" vertical="center"/>
    </xf>
    <xf numFmtId="0" fontId="44" fillId="27" borderId="18" xfId="0" applyFont="1" applyFill="1" applyBorder="1" applyAlignment="1">
      <alignment horizontal="center" vertical="center"/>
    </xf>
    <xf numFmtId="0" fontId="44" fillId="27" borderId="23" xfId="0" applyFont="1" applyFill="1" applyBorder="1" applyAlignment="1">
      <alignment horizontal="center" vertical="center"/>
    </xf>
    <xf numFmtId="0" fontId="44" fillId="27" borderId="24" xfId="0" applyFont="1" applyFill="1" applyBorder="1" applyAlignment="1">
      <alignment horizontal="center" vertical="center"/>
    </xf>
    <xf numFmtId="0" fontId="39" fillId="27" borderId="18" xfId="0" applyFont="1" applyFill="1" applyBorder="1" applyAlignment="1">
      <alignment horizontal="center" vertical="center"/>
    </xf>
    <xf numFmtId="0" fontId="39" fillId="27" borderId="23" xfId="0" applyFont="1" applyFill="1" applyBorder="1" applyAlignment="1">
      <alignment horizontal="center" vertical="center"/>
    </xf>
    <xf numFmtId="0" fontId="39" fillId="27" borderId="24" xfId="0" applyFont="1" applyFill="1" applyBorder="1" applyAlignment="1">
      <alignment horizontal="center" vertical="center"/>
    </xf>
    <xf numFmtId="0" fontId="44" fillId="24" borderId="32" xfId="0" applyFont="1" applyFill="1" applyBorder="1" applyAlignment="1">
      <alignment horizontal="center" vertical="center" wrapText="1"/>
    </xf>
    <xf numFmtId="0" fontId="44" fillId="24" borderId="57" xfId="0" applyFont="1" applyFill="1" applyBorder="1" applyAlignment="1">
      <alignment horizontal="center" vertical="center" wrapText="1"/>
    </xf>
    <xf numFmtId="0" fontId="45" fillId="24" borderId="38" xfId="0" applyFont="1" applyFill="1" applyBorder="1" applyAlignment="1">
      <alignment horizontal="center" vertical="center" wrapText="1"/>
    </xf>
    <xf numFmtId="0" fontId="45" fillId="24" borderId="25" xfId="0" applyFont="1" applyFill="1" applyBorder="1" applyAlignment="1">
      <alignment horizontal="center" vertical="center" wrapText="1"/>
    </xf>
    <xf numFmtId="0" fontId="0" fillId="0" borderId="56" xfId="0" applyBorder="1" applyAlignment="1">
      <alignment vertical="center" wrapText="1"/>
    </xf>
    <xf numFmtId="0" fontId="44" fillId="0" borderId="54" xfId="0" applyFont="1" applyFill="1" applyBorder="1" applyAlignment="1">
      <alignment horizontal="center" vertical="center" wrapText="1"/>
    </xf>
    <xf numFmtId="0" fontId="44" fillId="0" borderId="29" xfId="0" applyFont="1" applyBorder="1" applyAlignment="1">
      <alignment vertical="center" wrapText="1"/>
    </xf>
    <xf numFmtId="0" fontId="0" fillId="0" borderId="30" xfId="0" applyBorder="1" applyAlignment="1">
      <alignment vertical="center" wrapText="1"/>
    </xf>
    <xf numFmtId="0" fontId="61" fillId="0" borderId="27" xfId="0" applyFont="1" applyFill="1" applyBorder="1" applyAlignment="1">
      <alignment horizontal="center" vertical="center" wrapText="1"/>
    </xf>
    <xf numFmtId="0" fontId="61" fillId="0" borderId="54" xfId="0" applyFont="1" applyFill="1" applyBorder="1" applyAlignment="1">
      <alignment horizontal="center" vertical="center" wrapText="1"/>
    </xf>
    <xf numFmtId="0" fontId="44" fillId="0" borderId="55" xfId="0" applyFont="1" applyBorder="1" applyAlignment="1">
      <alignment horizontal="left" vertical="center" wrapText="1"/>
    </xf>
    <xf numFmtId="0" fontId="44" fillId="0" borderId="56" xfId="0" applyFont="1" applyBorder="1" applyAlignment="1">
      <alignment horizontal="left" vertical="center" wrapText="1"/>
    </xf>
    <xf numFmtId="0" fontId="44" fillId="0" borderId="54" xfId="0" applyFont="1" applyBorder="1" applyAlignment="1">
      <alignment vertical="center" wrapText="1"/>
    </xf>
    <xf numFmtId="0" fontId="0" fillId="0" borderId="54" xfId="0" applyBorder="1" applyAlignment="1">
      <alignment vertical="center" wrapText="1"/>
    </xf>
    <xf numFmtId="0" fontId="44" fillId="0" borderId="55" xfId="0" applyFont="1" applyBorder="1" applyAlignment="1">
      <alignment horizontal="left" vertical="center" wrapText="1" indent="2"/>
    </xf>
    <xf numFmtId="0" fontId="44" fillId="0" borderId="60" xfId="0" applyFont="1" applyBorder="1" applyAlignment="1">
      <alignment horizontal="left" vertical="center" wrapText="1" indent="2"/>
    </xf>
    <xf numFmtId="0" fontId="44" fillId="0" borderId="56" xfId="0" applyFont="1" applyBorder="1" applyAlignment="1">
      <alignment horizontal="left" vertical="center" wrapText="1" indent="2"/>
    </xf>
    <xf numFmtId="0" fontId="40" fillId="0" borderId="54" xfId="0" applyFont="1" applyBorder="1" applyAlignment="1">
      <alignment horizontal="center" vertical="top" wrapText="1"/>
    </xf>
    <xf numFmtId="49" fontId="23" fillId="0" borderId="0" xfId="0" applyNumberFormat="1" applyFont="1" applyFill="1" applyAlignment="1">
      <alignment horizontal="center" vertical="center"/>
    </xf>
    <xf numFmtId="0" fontId="35" fillId="0" borderId="0" xfId="0" applyFont="1" applyAlignment="1">
      <alignment horizontal="center" vertical="center"/>
    </xf>
    <xf numFmtId="0" fontId="45" fillId="24" borderId="52" xfId="0" applyFont="1" applyFill="1" applyBorder="1" applyAlignment="1">
      <alignment horizontal="center" vertical="center" wrapText="1"/>
    </xf>
    <xf numFmtId="0" fontId="45" fillId="24" borderId="58" xfId="0" applyFont="1" applyFill="1" applyBorder="1" applyAlignment="1">
      <alignment horizontal="center" vertical="center" wrapText="1"/>
    </xf>
    <xf numFmtId="0" fontId="45" fillId="24" borderId="41" xfId="0" applyFont="1" applyFill="1" applyBorder="1" applyAlignment="1">
      <alignment horizontal="center" vertical="center"/>
    </xf>
    <xf numFmtId="0" fontId="45" fillId="24" borderId="23" xfId="0" applyFont="1" applyFill="1" applyBorder="1" applyAlignment="1">
      <alignment horizontal="center" vertical="center"/>
    </xf>
    <xf numFmtId="0" fontId="45" fillId="24" borderId="42" xfId="0" applyFont="1" applyFill="1" applyBorder="1" applyAlignment="1">
      <alignment horizontal="center" vertical="center"/>
    </xf>
    <xf numFmtId="0" fontId="45" fillId="24" borderId="33" xfId="0" applyFont="1" applyFill="1" applyBorder="1" applyAlignment="1">
      <alignment horizontal="center" vertical="center" wrapText="1"/>
    </xf>
    <xf numFmtId="0" fontId="45" fillId="24" borderId="28" xfId="0" applyFont="1" applyFill="1" applyBorder="1" applyAlignment="1">
      <alignment horizontal="center" vertical="center" wrapText="1"/>
    </xf>
    <xf numFmtId="0" fontId="44" fillId="0" borderId="29" xfId="0" applyFont="1" applyBorder="1" applyAlignment="1">
      <alignment horizontal="left" vertical="center" wrapText="1" indent="2"/>
    </xf>
    <xf numFmtId="0" fontId="44" fillId="0" borderId="19" xfId="0" applyFont="1" applyBorder="1" applyAlignment="1">
      <alignment horizontal="left" vertical="center" wrapText="1" indent="2"/>
    </xf>
    <xf numFmtId="0" fontId="44" fillId="0" borderId="30" xfId="0" applyFont="1" applyBorder="1" applyAlignment="1">
      <alignment horizontal="left" vertical="center" wrapText="1" indent="2"/>
    </xf>
    <xf numFmtId="0" fontId="40" fillId="0" borderId="27" xfId="0" applyFont="1" applyBorder="1" applyAlignment="1">
      <alignment horizontal="center" vertical="top" wrapText="1"/>
    </xf>
    <xf numFmtId="0" fontId="43" fillId="0" borderId="0" xfId="0" applyFont="1" applyAlignment="1">
      <alignment vertical="center"/>
    </xf>
    <xf numFmtId="49" fontId="43" fillId="0" borderId="0" xfId="0" applyNumberFormat="1" applyFont="1" applyAlignment="1">
      <alignment horizontal="center" vertical="center"/>
    </xf>
    <xf numFmtId="0" fontId="43" fillId="0" borderId="0" xfId="0" applyFont="1" applyAlignment="1">
      <alignment horizontal="center" vertical="center"/>
    </xf>
    <xf numFmtId="0" fontId="34" fillId="0" borderId="0" xfId="0" applyFont="1" applyAlignment="1">
      <alignment horizontal="center" vertical="center"/>
    </xf>
    <xf numFmtId="0" fontId="39" fillId="0" borderId="0" xfId="0" applyFont="1" applyAlignment="1">
      <alignment horizontal="center"/>
    </xf>
    <xf numFmtId="0" fontId="45" fillId="28" borderId="41" xfId="0" applyFont="1" applyFill="1" applyBorder="1" applyAlignment="1">
      <alignment horizontal="center" vertical="center" wrapText="1"/>
    </xf>
    <xf numFmtId="0" fontId="0" fillId="0" borderId="42" xfId="0" applyBorder="1" applyAlignment="1">
      <alignment horizontal="center" vertical="center" wrapText="1"/>
    </xf>
    <xf numFmtId="0" fontId="45" fillId="28" borderId="41" xfId="0" applyFont="1" applyFill="1" applyBorder="1" applyAlignment="1">
      <alignment horizontal="center" vertical="center"/>
    </xf>
    <xf numFmtId="0" fontId="45" fillId="28" borderId="23" xfId="0" applyFont="1" applyFill="1" applyBorder="1" applyAlignment="1">
      <alignment horizontal="center" vertical="center"/>
    </xf>
    <xf numFmtId="0" fontId="45" fillId="28" borderId="42" xfId="0" applyFont="1" applyFill="1" applyBorder="1" applyAlignment="1">
      <alignment horizontal="center" vertical="center"/>
    </xf>
    <xf numFmtId="0" fontId="44" fillId="0" borderId="27" xfId="0" applyFont="1" applyBorder="1" applyAlignment="1">
      <alignment vertical="center" wrapText="1"/>
    </xf>
    <xf numFmtId="0" fontId="0" fillId="0" borderId="27" xfId="0" applyBorder="1" applyAlignment="1">
      <alignment vertical="center" wrapText="1"/>
    </xf>
    <xf numFmtId="0" fontId="42" fillId="0" borderId="27" xfId="0" applyFont="1" applyBorder="1" applyAlignment="1">
      <alignment vertical="center" wrapText="1"/>
    </xf>
    <xf numFmtId="0" fontId="36" fillId="0" borderId="37" xfId="0" applyFont="1" applyBorder="1" applyAlignment="1">
      <alignment horizontal="center" vertical="center" wrapText="1"/>
    </xf>
    <xf numFmtId="0" fontId="42" fillId="0" borderId="54" xfId="0" applyFont="1" applyBorder="1" applyAlignment="1">
      <alignment vertical="center" wrapText="1"/>
    </xf>
    <xf numFmtId="0" fontId="41" fillId="0" borderId="54" xfId="0" applyFont="1" applyBorder="1" applyAlignment="1">
      <alignment vertical="center" wrapText="1"/>
    </xf>
    <xf numFmtId="0" fontId="42" fillId="0" borderId="54" xfId="0" applyFont="1" applyBorder="1" applyAlignment="1">
      <alignment horizontal="left" vertical="center" wrapText="1"/>
    </xf>
    <xf numFmtId="0" fontId="44" fillId="0" borderId="54" xfId="0" applyFont="1" applyBorder="1" applyAlignment="1">
      <alignment horizontal="left" vertical="center" wrapText="1"/>
    </xf>
    <xf numFmtId="0" fontId="44" fillId="0" borderId="54" xfId="0" applyFont="1" applyFill="1" applyBorder="1" applyAlignment="1">
      <alignment horizontal="left" vertical="center" wrapText="1"/>
    </xf>
    <xf numFmtId="0" fontId="42" fillId="0" borderId="54" xfId="0" applyFont="1" applyFill="1" applyBorder="1" applyAlignment="1">
      <alignment horizontal="left" vertical="center" wrapText="1"/>
    </xf>
    <xf numFmtId="0" fontId="44" fillId="26" borderId="41" xfId="0" applyFont="1" applyFill="1" applyBorder="1" applyAlignment="1">
      <alignment horizontal="center" vertical="center" wrapText="1"/>
    </xf>
    <xf numFmtId="0" fontId="44" fillId="26" borderId="42" xfId="0" applyFont="1" applyFill="1" applyBorder="1" applyAlignment="1">
      <alignment horizontal="center" vertical="center" wrapText="1"/>
    </xf>
    <xf numFmtId="0" fontId="45" fillId="26" borderId="41" xfId="0" applyFont="1" applyFill="1" applyBorder="1" applyAlignment="1">
      <alignment horizontal="center" vertical="center" wrapText="1"/>
    </xf>
    <xf numFmtId="0" fontId="45" fillId="26" borderId="23" xfId="0" applyFont="1" applyFill="1" applyBorder="1" applyAlignment="1">
      <alignment horizontal="center" vertical="center" wrapText="1"/>
    </xf>
    <xf numFmtId="0" fontId="45" fillId="26" borderId="42" xfId="0" applyFont="1" applyFill="1" applyBorder="1" applyAlignment="1">
      <alignment horizontal="center" vertical="center" wrapText="1"/>
    </xf>
    <xf numFmtId="0" fontId="44" fillId="27" borderId="27" xfId="0" applyFont="1" applyFill="1" applyBorder="1" applyAlignment="1">
      <alignment horizontal="left" vertical="center" wrapText="1"/>
    </xf>
    <xf numFmtId="0" fontId="42" fillId="27" borderId="27" xfId="0" applyFont="1" applyFill="1" applyBorder="1" applyAlignment="1">
      <alignment horizontal="left" vertical="center" wrapText="1"/>
    </xf>
    <xf numFmtId="0" fontId="0" fillId="0" borderId="54" xfId="0" applyFill="1" applyBorder="1" applyAlignment="1">
      <alignment horizontal="left" vertical="center" wrapText="1"/>
    </xf>
    <xf numFmtId="0" fontId="0" fillId="0" borderId="54" xfId="0" applyBorder="1" applyAlignment="1">
      <alignment horizontal="left" vertical="center" wrapText="1"/>
    </xf>
    <xf numFmtId="0" fontId="34"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0" fillId="0" borderId="0" xfId="0" applyBorder="1" applyAlignment="1">
      <alignment horizontal="center" vertical="center" wrapText="1"/>
    </xf>
    <xf numFmtId="0" fontId="50" fillId="0" borderId="0" xfId="0" applyFont="1" applyBorder="1" applyAlignment="1">
      <alignment horizontal="left" vertical="center" wrapText="1"/>
    </xf>
    <xf numFmtId="0" fontId="0" fillId="0" borderId="0" xfId="0" applyBorder="1" applyAlignment="1">
      <alignment horizontal="left" vertical="center" wrapText="1"/>
    </xf>
    <xf numFmtId="0" fontId="44" fillId="0" borderId="61" xfId="0" applyFont="1" applyBorder="1" applyAlignment="1">
      <alignment horizontal="center" vertical="center" wrapText="1"/>
    </xf>
    <xf numFmtId="0" fontId="44" fillId="0" borderId="59"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63" xfId="0" applyFont="1" applyBorder="1" applyAlignment="1">
      <alignment horizontal="center" vertical="center" wrapText="1"/>
    </xf>
    <xf numFmtId="0" fontId="44" fillId="0" borderId="64" xfId="0" applyFont="1" applyBorder="1" applyAlignment="1">
      <alignment horizontal="center" vertical="center" wrapText="1"/>
    </xf>
    <xf numFmtId="0" fontId="44" fillId="0" borderId="65" xfId="0" applyFont="1" applyBorder="1" applyAlignment="1">
      <alignment horizontal="center" vertical="center" wrapText="1"/>
    </xf>
    <xf numFmtId="0" fontId="34" fillId="0" borderId="0" xfId="0" applyFont="1" applyBorder="1" applyAlignment="1">
      <alignment horizontal="center" vertical="center"/>
    </xf>
    <xf numFmtId="0" fontId="36" fillId="0" borderId="0" xfId="0" applyFont="1" applyBorder="1" applyAlignment="1">
      <alignment horizontal="center" vertical="center" wrapText="1"/>
    </xf>
    <xf numFmtId="0" fontId="44" fillId="0" borderId="27" xfId="0" applyFont="1" applyFill="1" applyBorder="1" applyAlignment="1">
      <alignment horizontal="left" vertical="center" wrapText="1"/>
    </xf>
    <xf numFmtId="0" fontId="42" fillId="0" borderId="27" xfId="0" applyFont="1" applyBorder="1" applyAlignment="1">
      <alignment horizontal="left" vertical="center" wrapText="1"/>
    </xf>
    <xf numFmtId="2" fontId="40" fillId="0" borderId="0" xfId="0" applyNumberFormat="1" applyFont="1" applyFill="1" applyAlignment="1">
      <alignment horizontal="center" vertical="center"/>
    </xf>
    <xf numFmtId="0" fontId="40" fillId="0" borderId="0" xfId="0" applyNumberFormat="1" applyFont="1" applyFill="1" applyAlignment="1">
      <alignment horizontal="center"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xf>
    <xf numFmtId="0" fontId="36" fillId="0" borderId="0" xfId="0" applyFont="1" applyAlignment="1">
      <alignment horizontal="center" vertical="center" wrapText="1"/>
    </xf>
    <xf numFmtId="0" fontId="49" fillId="0" borderId="0" xfId="0" applyFont="1" applyAlignment="1">
      <alignment horizontal="center" vertical="center" wrapText="1"/>
    </xf>
    <xf numFmtId="167" fontId="37" fillId="0" borderId="0" xfId="0" applyNumberFormat="1" applyFont="1" applyFill="1" applyBorder="1" applyAlignment="1">
      <alignment horizontal="right"/>
    </xf>
    <xf numFmtId="0" fontId="34"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0" borderId="0" xfId="0" applyFont="1" applyAlignment="1">
      <alignment horizontal="left" vertical="center"/>
    </xf>
    <xf numFmtId="165" fontId="36" fillId="0" borderId="0" xfId="0" applyNumberFormat="1" applyFont="1" applyAlignment="1">
      <alignment horizontal="left" vertical="center"/>
    </xf>
    <xf numFmtId="0" fontId="38" fillId="0" borderId="12" xfId="0" applyFont="1" applyBorder="1" applyAlignment="1">
      <alignment horizontal="left" vertical="center" wrapText="1"/>
    </xf>
    <xf numFmtId="0" fontId="38" fillId="0" borderId="14" xfId="0" applyFont="1" applyBorder="1" applyAlignment="1">
      <alignment horizontal="left" vertical="center" wrapText="1"/>
    </xf>
    <xf numFmtId="168" fontId="56" fillId="0" borderId="19" xfId="0" applyNumberFormat="1" applyFont="1" applyBorder="1" applyAlignment="1">
      <alignment horizontal="center"/>
    </xf>
    <xf numFmtId="0" fontId="33" fillId="0" borderId="43" xfId="0" applyFont="1" applyBorder="1" applyAlignment="1">
      <alignment horizontal="center"/>
    </xf>
    <xf numFmtId="0" fontId="33" fillId="0" borderId="34" xfId="0" applyFont="1" applyBorder="1" applyAlignment="1">
      <alignment horizontal="center"/>
    </xf>
    <xf numFmtId="168" fontId="37" fillId="0" borderId="26" xfId="0" applyNumberFormat="1" applyFont="1" applyBorder="1" applyAlignment="1">
      <alignment horizontal="center" wrapText="1"/>
    </xf>
    <xf numFmtId="168" fontId="37" fillId="0" borderId="31" xfId="0" applyNumberFormat="1" applyFont="1" applyBorder="1" applyAlignment="1">
      <alignment horizontal="center" wrapText="1"/>
    </xf>
    <xf numFmtId="0" fontId="54" fillId="0" borderId="18" xfId="0" applyFont="1" applyBorder="1" applyAlignment="1">
      <alignment horizontal="center" vertical="center"/>
    </xf>
    <xf numFmtId="0" fontId="54" fillId="0" borderId="23" xfId="0" applyFont="1" applyBorder="1" applyAlignment="1">
      <alignment horizontal="center" vertical="center"/>
    </xf>
    <xf numFmtId="168" fontId="37" fillId="0" borderId="0" xfId="0" applyNumberFormat="1" applyFont="1" applyAlignment="1">
      <alignment horizontal="center" vertical="center" wrapText="1"/>
    </xf>
    <xf numFmtId="0" fontId="37" fillId="0" borderId="39" xfId="0" applyFont="1" applyBorder="1" applyAlignment="1">
      <alignment horizontal="center" wrapText="1"/>
    </xf>
    <xf numFmtId="0" fontId="37" fillId="0" borderId="22" xfId="0" applyFont="1" applyBorder="1" applyAlignment="1">
      <alignment horizontal="center" wrapText="1"/>
    </xf>
    <xf numFmtId="0" fontId="55" fillId="0" borderId="33" xfId="0" applyFont="1" applyBorder="1" applyAlignment="1">
      <alignment horizontal="center" vertical="center" wrapText="1"/>
    </xf>
    <xf numFmtId="0" fontId="55" fillId="0" borderId="34" xfId="0" applyFont="1" applyBorder="1" applyAlignment="1">
      <alignment horizontal="center" vertical="center" wrapText="1"/>
    </xf>
    <xf numFmtId="0" fontId="37" fillId="0" borderId="26" xfId="0" applyFont="1" applyBorder="1" applyAlignment="1">
      <alignment horizontal="center" wrapText="1"/>
    </xf>
    <xf numFmtId="0" fontId="37" fillId="0" borderId="21" xfId="0" applyFont="1" applyBorder="1" applyAlignment="1">
      <alignment horizontal="center" wrapText="1"/>
    </xf>
    <xf numFmtId="0" fontId="36" fillId="0" borderId="50" xfId="0" applyFont="1" applyBorder="1" applyAlignment="1">
      <alignment horizontal="center" wrapText="1"/>
    </xf>
    <xf numFmtId="0" fontId="0" fillId="0" borderId="50" xfId="0" applyBorder="1" applyAlignment="1">
      <alignment wrapText="1"/>
    </xf>
    <xf numFmtId="0" fontId="0" fillId="0" borderId="50" xfId="0" applyBorder="1" applyAlignment="1">
      <alignment horizontal="center" wrapText="1"/>
    </xf>
    <xf numFmtId="0" fontId="36" fillId="0" borderId="0" xfId="0" applyFont="1" applyAlignment="1">
      <alignment horizontal="center" wrapText="1"/>
    </xf>
    <xf numFmtId="0" fontId="36" fillId="0" borderId="51" xfId="0" applyFont="1" applyBorder="1" applyAlignment="1">
      <alignment horizontal="center" wrapText="1"/>
    </xf>
    <xf numFmtId="0" fontId="0" fillId="0" borderId="53" xfId="0" applyBorder="1" applyAlignment="1">
      <alignment horizontal="center" wrapText="1"/>
    </xf>
    <xf numFmtId="0" fontId="0" fillId="0" borderId="53" xfId="0" applyBorder="1" applyAlignment="1">
      <alignment wrapText="1"/>
    </xf>
    <xf numFmtId="0" fontId="58" fillId="0" borderId="0" xfId="0" applyFont="1" applyBorder="1" applyAlignment="1">
      <alignment horizontal="left" vertical="center" wrapText="1"/>
    </xf>
    <xf numFmtId="0" fontId="58" fillId="0" borderId="0" xfId="0" applyFont="1" applyAlignment="1">
      <alignment wrapText="1"/>
    </xf>
    <xf numFmtId="0" fontId="55" fillId="0" borderId="18" xfId="0" applyFont="1" applyBorder="1" applyAlignment="1">
      <alignment horizontal="left" vertical="center" wrapText="1"/>
    </xf>
    <xf numFmtId="0" fontId="55" fillId="0" borderId="24" xfId="0" applyFont="1" applyBorder="1" applyAlignment="1">
      <alignment horizontal="left" vertical="center" wrapText="1"/>
    </xf>
    <xf numFmtId="168" fontId="56" fillId="0" borderId="18" xfId="0" applyNumberFormat="1" applyFont="1" applyBorder="1" applyAlignment="1">
      <alignment horizontal="center"/>
    </xf>
    <xf numFmtId="168" fontId="56" fillId="0" borderId="23" xfId="0" applyNumberFormat="1" applyFont="1" applyBorder="1" applyAlignment="1">
      <alignment horizontal="center"/>
    </xf>
    <xf numFmtId="168" fontId="56" fillId="0" borderId="42" xfId="0" applyNumberFormat="1" applyFont="1" applyBorder="1" applyAlignment="1">
      <alignment horizontal="center"/>
    </xf>
    <xf numFmtId="168" fontId="56" fillId="0" borderId="41" xfId="0" applyNumberFormat="1" applyFont="1" applyBorder="1" applyAlignment="1">
      <alignment horizontal="center"/>
    </xf>
    <xf numFmtId="168" fontId="56" fillId="0" borderId="24" xfId="0" applyNumberFormat="1" applyFont="1" applyBorder="1" applyAlignment="1">
      <alignment horizontal="center"/>
    </xf>
    <xf numFmtId="0" fontId="54" fillId="0" borderId="46" xfId="0" applyFont="1" applyBorder="1" applyAlignment="1">
      <alignment horizontal="left" vertical="center"/>
    </xf>
    <xf numFmtId="0" fontId="54" fillId="0" borderId="37" xfId="0" applyFont="1" applyBorder="1" applyAlignment="1">
      <alignment horizontal="left" vertical="center"/>
    </xf>
    <xf numFmtId="0" fontId="54" fillId="0" borderId="47" xfId="0" applyFont="1" applyBorder="1" applyAlignment="1">
      <alignment horizontal="left" vertical="center"/>
    </xf>
    <xf numFmtId="168" fontId="56" fillId="0" borderId="35" xfId="0" applyNumberFormat="1" applyFont="1" applyFill="1" applyBorder="1" applyAlignment="1">
      <alignment horizontal="center"/>
    </xf>
    <xf numFmtId="168" fontId="56" fillId="0" borderId="36" xfId="0" applyNumberFormat="1" applyFont="1" applyFill="1" applyBorder="1" applyAlignment="1">
      <alignment horizontal="center"/>
    </xf>
    <xf numFmtId="49" fontId="39" fillId="0" borderId="0" xfId="0" applyNumberFormat="1" applyFont="1" applyAlignment="1">
      <alignment horizontal="center"/>
    </xf>
    <xf numFmtId="0" fontId="39" fillId="0" borderId="0" xfId="0" applyNumberFormat="1" applyFont="1" applyAlignment="1">
      <alignment horizontal="center"/>
    </xf>
    <xf numFmtId="0" fontId="39" fillId="0" borderId="0" xfId="0" applyFont="1" applyAlignment="1">
      <alignment horizontal="left"/>
    </xf>
    <xf numFmtId="0" fontId="0" fillId="0" borderId="0" xfId="0" applyAlignment="1"/>
    <xf numFmtId="168" fontId="56" fillId="0" borderId="31" xfId="0" applyNumberFormat="1" applyFont="1" applyBorder="1" applyAlignment="1">
      <alignment horizontal="center"/>
    </xf>
    <xf numFmtId="168" fontId="56" fillId="0" borderId="13" xfId="0" applyNumberFormat="1" applyFont="1" applyBorder="1" applyAlignment="1">
      <alignment horizontal="center"/>
    </xf>
    <xf numFmtId="168" fontId="56" fillId="0" borderId="26" xfId="0" applyNumberFormat="1" applyFont="1" applyBorder="1" applyAlignment="1">
      <alignment horizontal="center"/>
    </xf>
    <xf numFmtId="168" fontId="56" fillId="0" borderId="21" xfId="0" applyNumberFormat="1" applyFont="1" applyBorder="1" applyAlignment="1">
      <alignment horizontal="center"/>
    </xf>
    <xf numFmtId="0" fontId="38" fillId="0" borderId="44" xfId="0" applyFont="1" applyBorder="1" applyAlignment="1">
      <alignment horizontal="left" vertical="center" wrapText="1"/>
    </xf>
    <xf numFmtId="0" fontId="38" fillId="0" borderId="45" xfId="0" applyFont="1" applyBorder="1" applyAlignment="1">
      <alignment horizontal="left" vertical="center" wrapText="1"/>
    </xf>
    <xf numFmtId="168" fontId="56" fillId="0" borderId="46" xfId="0" applyNumberFormat="1" applyFont="1" applyBorder="1" applyAlignment="1">
      <alignment horizontal="center"/>
    </xf>
    <xf numFmtId="168" fontId="56" fillId="0" borderId="37" xfId="0" applyNumberFormat="1" applyFont="1" applyBorder="1" applyAlignment="1">
      <alignment horizontal="center"/>
    </xf>
    <xf numFmtId="168" fontId="56" fillId="0" borderId="39" xfId="0" applyNumberFormat="1" applyFont="1" applyBorder="1" applyAlignment="1">
      <alignment horizontal="center"/>
    </xf>
    <xf numFmtId="168" fontId="56" fillId="0" borderId="22" xfId="0" applyNumberFormat="1" applyFont="1" applyBorder="1" applyAlignment="1">
      <alignment horizontal="center"/>
    </xf>
    <xf numFmtId="168" fontId="56" fillId="0" borderId="29" xfId="0" applyNumberFormat="1" applyFont="1" applyBorder="1" applyAlignment="1">
      <alignment horizontal="center"/>
    </xf>
    <xf numFmtId="168" fontId="56" fillId="0" borderId="20" xfId="0" applyNumberFormat="1" applyFont="1" applyBorder="1" applyAlignment="1">
      <alignment horizontal="center"/>
    </xf>
    <xf numFmtId="0" fontId="40" fillId="0" borderId="29"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30" xfId="0" applyFont="1" applyBorder="1" applyAlignment="1">
      <alignment horizontal="center" vertical="center" wrapText="1"/>
    </xf>
    <xf numFmtId="0" fontId="59" fillId="0" borderId="0" xfId="0" applyFont="1" applyAlignment="1">
      <alignment horizontal="center" vertical="center" wrapText="1"/>
    </xf>
    <xf numFmtId="0" fontId="37" fillId="0" borderId="40" xfId="0" applyFont="1" applyBorder="1" applyAlignment="1">
      <alignment horizont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199717</xdr:colOff>
      <xdr:row>86</xdr:row>
      <xdr:rowOff>203916</xdr:rowOff>
    </xdr:from>
    <xdr:to>
      <xdr:col>10</xdr:col>
      <xdr:colOff>1200150</xdr:colOff>
      <xdr:row>88</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4245" y="132206039"/>
          <a:ext cx="27203169" cy="1268625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64</xdr:row>
      <xdr:rowOff>19050</xdr:rowOff>
    </xdr:from>
    <xdr:to>
      <xdr:col>10</xdr:col>
      <xdr:colOff>1258019</xdr:colOff>
      <xdr:row>66</xdr:row>
      <xdr:rowOff>4942217</xdr:rowOff>
    </xdr:to>
    <xdr:sp macro="" textlink="">
      <xdr:nvSpPr>
        <xdr:cNvPr id="4" name="pole tekstowe 3">
          <a:extLst>
            <a:ext uri="{FF2B5EF4-FFF2-40B4-BE49-F238E27FC236}">
              <a16:creationId xmlns="" xmlns:a16="http://schemas.microsoft.com/office/drawing/2014/main" id="{E8B629F4-C572-4551-94BB-6E5A1FB4A559}"/>
            </a:ext>
          </a:extLst>
        </xdr:cNvPr>
        <xdr:cNvSpPr txBox="1"/>
      </xdr:nvSpPr>
      <xdr:spPr>
        <a:xfrm>
          <a:off x="933450" y="98031300"/>
          <a:ext cx="27470819"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86</xdr:row>
      <xdr:rowOff>203916</xdr:rowOff>
    </xdr:from>
    <xdr:to>
      <xdr:col>10</xdr:col>
      <xdr:colOff>1200150</xdr:colOff>
      <xdr:row>88</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3167" y="115370691"/>
          <a:ext cx="286134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64</xdr:row>
      <xdr:rowOff>19050</xdr:rowOff>
    </xdr:from>
    <xdr:to>
      <xdr:col>10</xdr:col>
      <xdr:colOff>1258019</xdr:colOff>
      <xdr:row>66</xdr:row>
      <xdr:rowOff>4942217</xdr:rowOff>
    </xdr:to>
    <xdr:sp macro="" textlink="">
      <xdr:nvSpPr>
        <xdr:cNvPr id="3" name="pole tekstowe 2">
          <a:extLst>
            <a:ext uri="{FF2B5EF4-FFF2-40B4-BE49-F238E27FC236}">
              <a16:creationId xmlns="" xmlns:a16="http://schemas.microsoft.com/office/drawing/2014/main" id="{E8B629F4-C572-4551-94BB-6E5A1FB4A559}"/>
            </a:ext>
          </a:extLst>
        </xdr:cNvPr>
        <xdr:cNvSpPr txBox="1"/>
      </xdr:nvSpPr>
      <xdr:spPr>
        <a:xfrm>
          <a:off x="933450" y="84858225"/>
          <a:ext cx="28870994"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199717</xdr:colOff>
      <xdr:row>86</xdr:row>
      <xdr:rowOff>203916</xdr:rowOff>
    </xdr:from>
    <xdr:to>
      <xdr:col>10</xdr:col>
      <xdr:colOff>1200150</xdr:colOff>
      <xdr:row>88</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3167" y="115370691"/>
          <a:ext cx="286134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64</xdr:row>
      <xdr:rowOff>19050</xdr:rowOff>
    </xdr:from>
    <xdr:to>
      <xdr:col>10</xdr:col>
      <xdr:colOff>1258019</xdr:colOff>
      <xdr:row>66</xdr:row>
      <xdr:rowOff>4942217</xdr:rowOff>
    </xdr:to>
    <xdr:sp macro="" textlink="">
      <xdr:nvSpPr>
        <xdr:cNvPr id="3" name="pole tekstowe 2">
          <a:extLst>
            <a:ext uri="{FF2B5EF4-FFF2-40B4-BE49-F238E27FC236}">
              <a16:creationId xmlns="" xmlns:a16="http://schemas.microsoft.com/office/drawing/2014/main" id="{E8B629F4-C572-4551-94BB-6E5A1FB4A559}"/>
            </a:ext>
          </a:extLst>
        </xdr:cNvPr>
        <xdr:cNvSpPr txBox="1"/>
      </xdr:nvSpPr>
      <xdr:spPr>
        <a:xfrm>
          <a:off x="933450" y="84858225"/>
          <a:ext cx="28870994"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37"/>
  <sheetViews>
    <sheetView tabSelected="1" view="pageBreakPreview" zoomScale="50" zoomScaleSheetLayoutView="50" zoomScalePageLayoutView="42" workbookViewId="0">
      <selection activeCell="A2" sqref="A2:K2"/>
    </sheetView>
  </sheetViews>
  <sheetFormatPr defaultRowHeight="25"/>
  <cols>
    <col min="1" max="1" width="14" style="17" customWidth="1"/>
    <col min="2" max="2" width="66.26953125" style="12" customWidth="1"/>
    <col min="3" max="3" width="56" style="117" customWidth="1"/>
    <col min="4" max="4" width="34.26953125" style="117" customWidth="1"/>
    <col min="5" max="5" width="43" style="117" customWidth="1"/>
    <col min="6" max="6" width="21.453125" style="117" customWidth="1"/>
    <col min="7" max="7" width="21.453125" style="191" customWidth="1"/>
    <col min="8" max="8" width="123.26953125" customWidth="1"/>
    <col min="9" max="9" width="24.26953125" customWidth="1"/>
    <col min="10" max="10" width="24.1796875" customWidth="1"/>
    <col min="11" max="11" width="34.453125" customWidth="1"/>
  </cols>
  <sheetData>
    <row r="1" spans="1:12" ht="106.5" customHeight="1"/>
    <row r="2" spans="1:12" s="125" customFormat="1" ht="132.75" customHeight="1">
      <c r="A2" s="344" t="s">
        <v>129</v>
      </c>
      <c r="B2" s="344"/>
      <c r="C2" s="344"/>
      <c r="D2" s="344"/>
      <c r="E2" s="344"/>
      <c r="F2" s="344"/>
      <c r="G2" s="344"/>
      <c r="H2" s="344"/>
      <c r="I2" s="344"/>
      <c r="J2" s="344"/>
      <c r="K2" s="344"/>
    </row>
    <row r="3" spans="1:12" s="125" customFormat="1" ht="205.5" customHeight="1">
      <c r="A3" s="13"/>
      <c r="B3" s="345" t="s">
        <v>35</v>
      </c>
      <c r="C3" s="345"/>
      <c r="D3" s="345" t="s">
        <v>137</v>
      </c>
      <c r="E3" s="345"/>
      <c r="F3" s="345"/>
      <c r="G3" s="345"/>
      <c r="H3" s="345"/>
      <c r="I3" s="345"/>
      <c r="J3" s="345"/>
      <c r="K3" s="345"/>
    </row>
    <row r="4" spans="1:12" s="125" customFormat="1" ht="70.5" customHeight="1">
      <c r="A4" s="10"/>
      <c r="B4" s="346" t="s">
        <v>23</v>
      </c>
      <c r="C4" s="346"/>
      <c r="D4" s="347" t="s">
        <v>97</v>
      </c>
      <c r="E4" s="347"/>
      <c r="F4" s="347"/>
      <c r="G4" s="347"/>
      <c r="H4" s="347"/>
      <c r="I4" s="347"/>
      <c r="J4" s="347"/>
      <c r="K4" s="347"/>
    </row>
    <row r="5" spans="1:12" s="125" customFormat="1" ht="81.75" customHeight="1">
      <c r="A5" s="10"/>
      <c r="B5" s="346" t="s">
        <v>24</v>
      </c>
      <c r="C5" s="346"/>
      <c r="D5" s="338" t="s">
        <v>131</v>
      </c>
      <c r="E5" s="338"/>
      <c r="F5" s="338"/>
      <c r="G5" s="338"/>
      <c r="H5" s="338"/>
      <c r="I5" s="338"/>
      <c r="J5" s="338"/>
      <c r="K5" s="338"/>
    </row>
    <row r="6" spans="1:12" s="125" customFormat="1" ht="78.75" customHeight="1">
      <c r="A6" s="10"/>
      <c r="B6" s="338" t="s">
        <v>25</v>
      </c>
      <c r="C6" s="338"/>
      <c r="D6" s="339" t="s">
        <v>143</v>
      </c>
      <c r="E6" s="339"/>
      <c r="F6" s="339"/>
      <c r="G6" s="339"/>
      <c r="H6" s="339"/>
      <c r="I6" s="339"/>
      <c r="J6" s="339"/>
      <c r="K6" s="339"/>
    </row>
    <row r="7" spans="1:12" s="125" customFormat="1" ht="84" customHeight="1">
      <c r="A7" s="16"/>
      <c r="B7" s="340" t="s">
        <v>36</v>
      </c>
      <c r="C7" s="340"/>
      <c r="D7" s="333"/>
      <c r="E7" s="333"/>
      <c r="F7" s="333"/>
      <c r="G7" s="333"/>
      <c r="H7" s="333"/>
      <c r="I7" s="333"/>
      <c r="J7" s="333"/>
      <c r="K7" s="333"/>
      <c r="L7" s="2"/>
    </row>
    <row r="8" spans="1:12" s="2" customFormat="1" ht="87" customHeight="1">
      <c r="A8" s="16"/>
      <c r="B8" s="340" t="s">
        <v>21</v>
      </c>
      <c r="C8" s="340"/>
      <c r="D8" s="341"/>
      <c r="E8" s="341"/>
      <c r="F8" s="341"/>
      <c r="G8" s="341"/>
      <c r="H8" s="341"/>
      <c r="I8" s="341"/>
      <c r="J8" s="341"/>
      <c r="K8" s="342"/>
    </row>
    <row r="9" spans="1:12" ht="80.25" customHeight="1">
      <c r="B9" s="20" t="s">
        <v>1</v>
      </c>
      <c r="C9" s="21"/>
      <c r="D9" s="343"/>
      <c r="E9" s="343"/>
      <c r="F9" s="21"/>
      <c r="G9" s="21"/>
      <c r="H9" s="22"/>
      <c r="I9" s="22"/>
      <c r="J9" s="22"/>
      <c r="K9" s="23"/>
    </row>
    <row r="10" spans="1:12" ht="97.5" customHeight="1">
      <c r="B10" s="20" t="s">
        <v>37</v>
      </c>
      <c r="C10" s="21"/>
      <c r="D10" s="343"/>
      <c r="E10" s="343"/>
      <c r="F10" s="22"/>
      <c r="G10" s="22"/>
      <c r="H10" s="22"/>
      <c r="I10" s="22"/>
      <c r="J10" s="22"/>
      <c r="K10" s="23"/>
    </row>
    <row r="11" spans="1:12" ht="102" customHeight="1">
      <c r="B11" s="20" t="s">
        <v>66</v>
      </c>
      <c r="C11" s="24"/>
      <c r="D11" s="343"/>
      <c r="E11" s="343"/>
      <c r="F11" s="25"/>
      <c r="G11" s="25"/>
      <c r="H11" s="26"/>
      <c r="I11" s="27"/>
      <c r="J11" s="28"/>
      <c r="K11" s="23"/>
    </row>
    <row r="12" spans="1:12" ht="102" customHeight="1">
      <c r="B12" s="20"/>
      <c r="C12" s="20" t="s">
        <v>65</v>
      </c>
      <c r="D12" s="343"/>
      <c r="E12" s="343"/>
      <c r="F12" s="25"/>
      <c r="G12" s="25"/>
      <c r="H12" s="26"/>
      <c r="I12" s="27"/>
      <c r="J12" s="28"/>
      <c r="K12" s="23"/>
    </row>
    <row r="13" spans="1:12" s="117" customFormat="1" ht="130.5" customHeight="1">
      <c r="A13" s="17"/>
      <c r="C13" s="75"/>
      <c r="D13" s="116"/>
      <c r="E13" s="30"/>
      <c r="F13" s="19"/>
      <c r="G13" s="19"/>
      <c r="H13" s="198" t="s">
        <v>130</v>
      </c>
      <c r="I13" s="296"/>
      <c r="J13" s="296"/>
      <c r="K13" s="296"/>
      <c r="L13" s="11"/>
    </row>
    <row r="14" spans="1:12" s="125" customFormat="1" ht="54" customHeight="1">
      <c r="A14" s="34"/>
      <c r="B14" s="33" t="s">
        <v>47</v>
      </c>
      <c r="C14" s="74"/>
      <c r="D14" s="336"/>
      <c r="E14" s="337"/>
      <c r="F14" s="35"/>
      <c r="G14" s="35"/>
      <c r="H14" s="36"/>
      <c r="I14" s="36"/>
      <c r="J14" s="36"/>
      <c r="K14" s="36"/>
    </row>
    <row r="15" spans="1:12" s="2" customFormat="1" ht="50.25" customHeight="1">
      <c r="A15" s="37"/>
      <c r="B15" s="33" t="s">
        <v>47</v>
      </c>
      <c r="C15" s="177">
        <f>C14</f>
        <v>0</v>
      </c>
      <c r="D15" s="118"/>
      <c r="E15" s="118"/>
      <c r="F15" s="118"/>
      <c r="G15" s="184"/>
      <c r="H15" s="118"/>
      <c r="I15" s="118"/>
      <c r="J15" s="118"/>
      <c r="K15" s="118"/>
    </row>
    <row r="16" spans="1:12" s="2" customFormat="1" ht="75.75" customHeight="1">
      <c r="A16" s="37"/>
      <c r="B16" s="332" t="s">
        <v>78</v>
      </c>
      <c r="C16" s="332"/>
      <c r="D16" s="332"/>
      <c r="E16" s="332"/>
      <c r="F16" s="332"/>
      <c r="G16" s="332"/>
      <c r="H16" s="332"/>
      <c r="I16" s="332"/>
      <c r="J16" s="332"/>
      <c r="K16" s="332"/>
    </row>
    <row r="17" spans="1:13" s="2" customFormat="1" ht="53.25" customHeight="1" thickBot="1">
      <c r="A17" s="333" t="s">
        <v>32</v>
      </c>
      <c r="B17" s="333"/>
      <c r="C17" s="333"/>
      <c r="D17" s="333"/>
      <c r="E17" s="333"/>
      <c r="F17" s="333"/>
      <c r="G17" s="333"/>
      <c r="H17" s="333"/>
      <c r="I17" s="333"/>
      <c r="J17" s="333"/>
      <c r="K17" s="333"/>
    </row>
    <row r="18" spans="1:13" s="15" customFormat="1" ht="66.75" customHeight="1" thickTop="1" thickBot="1">
      <c r="A18" s="77" t="s">
        <v>10</v>
      </c>
      <c r="B18" s="78" t="s">
        <v>27</v>
      </c>
      <c r="C18" s="79"/>
      <c r="D18" s="314" t="s">
        <v>28</v>
      </c>
      <c r="E18" s="315"/>
      <c r="F18" s="315"/>
      <c r="G18" s="315"/>
      <c r="H18" s="316"/>
      <c r="I18" s="80" t="s">
        <v>2</v>
      </c>
      <c r="J18" s="80" t="s">
        <v>3</v>
      </c>
      <c r="K18" s="81" t="s">
        <v>4</v>
      </c>
      <c r="L18" s="41"/>
      <c r="M18" s="41"/>
    </row>
    <row r="19" spans="1:13" ht="63.75" customHeight="1" thickTop="1">
      <c r="A19" s="133">
        <v>1</v>
      </c>
      <c r="B19" s="334" t="s">
        <v>158</v>
      </c>
      <c r="C19" s="334"/>
      <c r="D19" s="335" t="s">
        <v>96</v>
      </c>
      <c r="E19" s="335"/>
      <c r="F19" s="335"/>
      <c r="G19" s="335"/>
      <c r="H19" s="335"/>
      <c r="I19" s="46"/>
      <c r="J19" s="46"/>
      <c r="K19" s="148"/>
    </row>
    <row r="20" spans="1:13" ht="74.25" customHeight="1">
      <c r="A20" s="115">
        <v>2</v>
      </c>
      <c r="B20" s="309" t="s">
        <v>75</v>
      </c>
      <c r="C20" s="309"/>
      <c r="D20" s="311" t="s">
        <v>98</v>
      </c>
      <c r="E20" s="311"/>
      <c r="F20" s="311"/>
      <c r="G20" s="311"/>
      <c r="H20" s="311"/>
      <c r="I20" s="131"/>
      <c r="J20" s="131"/>
      <c r="K20" s="149"/>
    </row>
    <row r="21" spans="1:13" ht="303" customHeight="1">
      <c r="A21" s="115">
        <v>3</v>
      </c>
      <c r="B21" s="309" t="s">
        <v>76</v>
      </c>
      <c r="C21" s="309"/>
      <c r="D21" s="311" t="s">
        <v>159</v>
      </c>
      <c r="E21" s="311"/>
      <c r="F21" s="311"/>
      <c r="G21" s="311"/>
      <c r="H21" s="311"/>
      <c r="I21" s="131"/>
      <c r="J21" s="131"/>
      <c r="K21" s="149"/>
    </row>
    <row r="22" spans="1:13" ht="69.75" customHeight="1">
      <c r="A22" s="115">
        <v>4</v>
      </c>
      <c r="B22" s="309" t="s">
        <v>77</v>
      </c>
      <c r="C22" s="309"/>
      <c r="D22" s="308" t="s">
        <v>164</v>
      </c>
      <c r="E22" s="308"/>
      <c r="F22" s="308"/>
      <c r="G22" s="308"/>
      <c r="H22" s="308"/>
      <c r="I22" s="131"/>
      <c r="J22" s="131"/>
      <c r="K22" s="149"/>
    </row>
    <row r="23" spans="1:13" ht="108.75" customHeight="1">
      <c r="A23" s="115">
        <v>5</v>
      </c>
      <c r="B23" s="309" t="s">
        <v>99</v>
      </c>
      <c r="C23" s="309"/>
      <c r="D23" s="308" t="s">
        <v>100</v>
      </c>
      <c r="E23" s="308"/>
      <c r="F23" s="308"/>
      <c r="G23" s="308"/>
      <c r="H23" s="308"/>
      <c r="I23" s="131"/>
      <c r="J23" s="131"/>
      <c r="K23" s="153"/>
    </row>
    <row r="24" spans="1:13" ht="92.25" customHeight="1">
      <c r="A24" s="115">
        <v>6</v>
      </c>
      <c r="B24" s="271" t="s">
        <v>101</v>
      </c>
      <c r="C24" s="272"/>
      <c r="D24" s="308" t="s">
        <v>102</v>
      </c>
      <c r="E24" s="308"/>
      <c r="F24" s="308"/>
      <c r="G24" s="308"/>
      <c r="H24" s="308"/>
      <c r="I24" s="131"/>
      <c r="J24" s="131"/>
      <c r="K24" s="159"/>
    </row>
    <row r="25" spans="1:13" ht="87" customHeight="1">
      <c r="A25" s="115">
        <v>7</v>
      </c>
      <c r="B25" s="310" t="s">
        <v>160</v>
      </c>
      <c r="C25" s="310"/>
      <c r="D25" s="308" t="s">
        <v>103</v>
      </c>
      <c r="E25" s="308"/>
      <c r="F25" s="308"/>
      <c r="G25" s="308"/>
      <c r="H25" s="308"/>
      <c r="I25" s="131"/>
      <c r="J25" s="131"/>
      <c r="K25" s="159"/>
    </row>
    <row r="26" spans="1:13" ht="69" customHeight="1">
      <c r="A26" s="115">
        <v>8</v>
      </c>
      <c r="B26" s="310" t="s">
        <v>161</v>
      </c>
      <c r="C26" s="310"/>
      <c r="D26" s="308" t="s">
        <v>104</v>
      </c>
      <c r="E26" s="308"/>
      <c r="F26" s="308"/>
      <c r="G26" s="308"/>
      <c r="H26" s="308"/>
      <c r="I26" s="131"/>
      <c r="J26" s="131"/>
      <c r="K26" s="153"/>
    </row>
    <row r="27" spans="1:13" ht="73.5" customHeight="1">
      <c r="A27" s="115">
        <v>9</v>
      </c>
      <c r="B27" s="309" t="s">
        <v>162</v>
      </c>
      <c r="C27" s="309"/>
      <c r="D27" s="308" t="s">
        <v>105</v>
      </c>
      <c r="E27" s="308"/>
      <c r="F27" s="308"/>
      <c r="G27" s="308"/>
      <c r="H27" s="308"/>
      <c r="I27" s="131"/>
      <c r="J27" s="131"/>
      <c r="K27" s="153"/>
    </row>
    <row r="28" spans="1:13" ht="84" customHeight="1">
      <c r="A28" s="115" t="s">
        <v>72</v>
      </c>
      <c r="B28" s="310" t="s">
        <v>163</v>
      </c>
      <c r="C28" s="319"/>
      <c r="D28" s="308" t="s">
        <v>106</v>
      </c>
      <c r="E28" s="320"/>
      <c r="F28" s="320"/>
      <c r="G28" s="320"/>
      <c r="H28" s="320"/>
      <c r="I28" s="131"/>
      <c r="J28" s="131"/>
      <c r="K28" s="153"/>
    </row>
    <row r="29" spans="1:13" ht="92.25" customHeight="1">
      <c r="A29" s="38"/>
      <c r="B29" s="160" t="s">
        <v>107</v>
      </c>
      <c r="C29" s="160"/>
      <c r="D29" s="160"/>
      <c r="E29" s="76"/>
      <c r="F29" s="76"/>
      <c r="G29" s="76"/>
      <c r="H29" s="76"/>
      <c r="I29" s="40"/>
      <c r="J29" s="40"/>
      <c r="K29" s="40"/>
    </row>
    <row r="30" spans="1:13" ht="25.5" customHeight="1">
      <c r="A30" s="38"/>
      <c r="D30" s="76"/>
      <c r="E30" s="76"/>
      <c r="F30" s="76"/>
      <c r="G30" s="76"/>
      <c r="H30" s="76"/>
      <c r="I30" s="40"/>
      <c r="J30" s="40"/>
      <c r="K30" s="40"/>
      <c r="L30" s="2"/>
    </row>
    <row r="31" spans="1:13" ht="46.5" customHeight="1">
      <c r="A31" s="38"/>
      <c r="B31" s="324"/>
      <c r="C31" s="326" t="s">
        <v>91</v>
      </c>
      <c r="D31" s="327"/>
      <c r="E31" s="327"/>
      <c r="F31" s="327"/>
      <c r="G31" s="327"/>
      <c r="H31" s="328"/>
      <c r="I31" s="131" t="s">
        <v>43</v>
      </c>
      <c r="J31" s="131" t="s">
        <v>44</v>
      </c>
      <c r="K31" s="322"/>
      <c r="L31" s="2"/>
    </row>
    <row r="32" spans="1:13" ht="46.5" customHeight="1">
      <c r="A32" s="38"/>
      <c r="B32" s="325"/>
      <c r="C32" s="329"/>
      <c r="D32" s="330"/>
      <c r="E32" s="330"/>
      <c r="F32" s="330"/>
      <c r="G32" s="330"/>
      <c r="H32" s="331"/>
      <c r="I32" s="131"/>
      <c r="J32" s="131"/>
      <c r="K32" s="323"/>
      <c r="L32" s="2"/>
    </row>
    <row r="33" spans="1:12" ht="46.5" customHeight="1">
      <c r="A33" s="38"/>
      <c r="B33" s="161"/>
      <c r="C33" s="38"/>
      <c r="D33" s="38"/>
      <c r="E33" s="38"/>
      <c r="F33" s="38"/>
      <c r="G33" s="38"/>
      <c r="H33" s="38"/>
      <c r="I33" s="40"/>
      <c r="J33" s="40"/>
      <c r="K33" s="162"/>
      <c r="L33" s="2"/>
    </row>
    <row r="34" spans="1:12" ht="46.5" customHeight="1">
      <c r="A34" s="38"/>
      <c r="B34" s="126" t="s">
        <v>47</v>
      </c>
      <c r="C34" s="180">
        <f>C13</f>
        <v>0</v>
      </c>
      <c r="D34" s="38"/>
      <c r="E34" s="38"/>
      <c r="F34" s="38"/>
      <c r="G34" s="38"/>
      <c r="H34" s="38"/>
      <c r="I34" s="40"/>
      <c r="J34" s="40"/>
      <c r="K34" s="162"/>
      <c r="L34" s="2"/>
    </row>
    <row r="35" spans="1:12" ht="82.5" customHeight="1">
      <c r="A35" s="38"/>
      <c r="B35" s="321" t="s">
        <v>79</v>
      </c>
      <c r="C35" s="321"/>
      <c r="D35" s="321"/>
      <c r="E35" s="321"/>
      <c r="F35" s="321"/>
      <c r="G35" s="321"/>
      <c r="H35" s="321"/>
      <c r="I35" s="321"/>
      <c r="J35" s="321"/>
      <c r="K35" s="321"/>
    </row>
    <row r="36" spans="1:12" ht="36.75" customHeight="1" thickBot="1">
      <c r="A36" s="305" t="s">
        <v>32</v>
      </c>
      <c r="B36" s="305"/>
      <c r="C36" s="305"/>
      <c r="D36" s="305"/>
      <c r="E36" s="305"/>
      <c r="F36" s="305"/>
      <c r="G36" s="305"/>
      <c r="H36" s="305"/>
      <c r="I36" s="305"/>
      <c r="J36" s="305"/>
      <c r="K36" s="305"/>
    </row>
    <row r="37" spans="1:12" s="14" customFormat="1" ht="79.5" customHeight="1" thickTop="1" thickBot="1">
      <c r="A37" s="82" t="s">
        <v>10</v>
      </c>
      <c r="B37" s="312" t="s">
        <v>27</v>
      </c>
      <c r="C37" s="313"/>
      <c r="D37" s="314" t="s">
        <v>28</v>
      </c>
      <c r="E37" s="315"/>
      <c r="F37" s="315"/>
      <c r="G37" s="315"/>
      <c r="H37" s="316"/>
      <c r="I37" s="80" t="s">
        <v>2</v>
      </c>
      <c r="J37" s="80" t="s">
        <v>3</v>
      </c>
      <c r="K37" s="81" t="s">
        <v>4</v>
      </c>
      <c r="L37" s="31"/>
    </row>
    <row r="38" spans="1:12" s="31" customFormat="1" ht="118.5" customHeight="1" thickTop="1">
      <c r="A38" s="134" t="s">
        <v>5</v>
      </c>
      <c r="B38" s="317" t="s">
        <v>80</v>
      </c>
      <c r="C38" s="317"/>
      <c r="D38" s="318" t="s">
        <v>132</v>
      </c>
      <c r="E38" s="318"/>
      <c r="F38" s="318"/>
      <c r="G38" s="318"/>
      <c r="H38" s="318"/>
      <c r="I38" s="135"/>
      <c r="J38" s="135"/>
      <c r="K38" s="135"/>
    </row>
    <row r="39" spans="1:12" s="31" customFormat="1" ht="248.25" customHeight="1">
      <c r="A39" s="136" t="s">
        <v>6</v>
      </c>
      <c r="B39" s="273" t="s">
        <v>29</v>
      </c>
      <c r="C39" s="273"/>
      <c r="D39" s="306" t="s">
        <v>133</v>
      </c>
      <c r="E39" s="306"/>
      <c r="F39" s="306"/>
      <c r="G39" s="306"/>
      <c r="H39" s="306"/>
      <c r="I39" s="137"/>
      <c r="J39" s="137"/>
      <c r="K39" s="137"/>
    </row>
    <row r="40" spans="1:12" s="31" customFormat="1" ht="333.75" customHeight="1">
      <c r="A40" s="136" t="s">
        <v>7</v>
      </c>
      <c r="B40" s="273" t="s">
        <v>30</v>
      </c>
      <c r="C40" s="273"/>
      <c r="D40" s="306" t="s">
        <v>134</v>
      </c>
      <c r="E40" s="306"/>
      <c r="F40" s="306"/>
      <c r="G40" s="306"/>
      <c r="H40" s="306"/>
      <c r="I40" s="137"/>
      <c r="J40" s="137"/>
      <c r="K40" s="137"/>
    </row>
    <row r="41" spans="1:12" s="31" customFormat="1" ht="178.5" customHeight="1">
      <c r="A41" s="136" t="s">
        <v>8</v>
      </c>
      <c r="B41" s="310" t="s">
        <v>108</v>
      </c>
      <c r="C41" s="310"/>
      <c r="D41" s="311" t="s">
        <v>122</v>
      </c>
      <c r="E41" s="311"/>
      <c r="F41" s="311"/>
      <c r="G41" s="311"/>
      <c r="H41" s="311"/>
      <c r="I41" s="137"/>
      <c r="J41" s="137"/>
      <c r="K41" s="137"/>
    </row>
    <row r="42" spans="1:12" s="31" customFormat="1" ht="253.5" customHeight="1">
      <c r="A42" s="136" t="s">
        <v>9</v>
      </c>
      <c r="B42" s="309" t="s">
        <v>31</v>
      </c>
      <c r="C42" s="309"/>
      <c r="D42" s="311" t="s">
        <v>165</v>
      </c>
      <c r="E42" s="311"/>
      <c r="F42" s="311"/>
      <c r="G42" s="311"/>
      <c r="H42" s="311"/>
      <c r="I42" s="137"/>
      <c r="J42" s="137"/>
      <c r="K42" s="137"/>
    </row>
    <row r="43" spans="1:12" s="31" customFormat="1" ht="123.75" customHeight="1">
      <c r="A43" s="136" t="s">
        <v>38</v>
      </c>
      <c r="B43" s="309" t="s">
        <v>81</v>
      </c>
      <c r="C43" s="309"/>
      <c r="D43" s="308" t="s">
        <v>109</v>
      </c>
      <c r="E43" s="308"/>
      <c r="F43" s="308"/>
      <c r="G43" s="308"/>
      <c r="H43" s="308"/>
      <c r="I43" s="137"/>
      <c r="J43" s="137"/>
      <c r="K43" s="137"/>
    </row>
    <row r="44" spans="1:12" s="31" customFormat="1" ht="159.75" customHeight="1">
      <c r="A44" s="136" t="s">
        <v>39</v>
      </c>
      <c r="B44" s="309" t="s">
        <v>82</v>
      </c>
      <c r="C44" s="309"/>
      <c r="D44" s="308" t="s">
        <v>110</v>
      </c>
      <c r="E44" s="308"/>
      <c r="F44" s="308"/>
      <c r="G44" s="308"/>
      <c r="H44" s="308"/>
      <c r="I44" s="137"/>
      <c r="J44" s="137"/>
      <c r="K44" s="137"/>
    </row>
    <row r="45" spans="1:12" s="31" customFormat="1" ht="143.25" customHeight="1">
      <c r="A45" s="136" t="s">
        <v>62</v>
      </c>
      <c r="B45" s="309" t="s">
        <v>111</v>
      </c>
      <c r="C45" s="309"/>
      <c r="D45" s="308" t="s">
        <v>112</v>
      </c>
      <c r="E45" s="308"/>
      <c r="F45" s="308"/>
      <c r="G45" s="308"/>
      <c r="H45" s="308"/>
      <c r="I45" s="137"/>
      <c r="J45" s="137"/>
      <c r="K45" s="137"/>
    </row>
    <row r="46" spans="1:12" s="31" customFormat="1" ht="349.5" customHeight="1">
      <c r="A46" s="136" t="s">
        <v>70</v>
      </c>
      <c r="B46" s="273" t="s">
        <v>90</v>
      </c>
      <c r="C46" s="273"/>
      <c r="D46" s="307" t="s">
        <v>113</v>
      </c>
      <c r="E46" s="307"/>
      <c r="F46" s="307"/>
      <c r="G46" s="307"/>
      <c r="H46" s="307"/>
      <c r="I46" s="137"/>
      <c r="J46" s="137"/>
      <c r="K46" s="137"/>
    </row>
    <row r="47" spans="1:12" s="31" customFormat="1" ht="145.5" customHeight="1">
      <c r="A47" s="136">
        <v>10</v>
      </c>
      <c r="B47" s="273" t="s">
        <v>114</v>
      </c>
      <c r="C47" s="273"/>
      <c r="D47" s="306" t="s">
        <v>115</v>
      </c>
      <c r="E47" s="306"/>
      <c r="F47" s="306"/>
      <c r="G47" s="306"/>
      <c r="H47" s="306"/>
      <c r="I47" s="137"/>
      <c r="J47" s="137"/>
      <c r="K47" s="137"/>
    </row>
    <row r="48" spans="1:12" ht="57.75" hidden="1" customHeight="1" thickBot="1">
      <c r="A48" s="115"/>
      <c r="B48" s="138"/>
      <c r="C48" s="138"/>
      <c r="D48" s="138"/>
      <c r="E48" s="138"/>
      <c r="F48" s="138"/>
      <c r="G48" s="187"/>
      <c r="H48" s="138"/>
      <c r="I48" s="131"/>
      <c r="J48" s="131"/>
      <c r="K48" s="131"/>
    </row>
    <row r="49" spans="1:60" ht="255.75" customHeight="1">
      <c r="A49" s="115" t="s">
        <v>73</v>
      </c>
      <c r="B49" s="273" t="s">
        <v>116</v>
      </c>
      <c r="C49" s="273"/>
      <c r="D49" s="308" t="s">
        <v>117</v>
      </c>
      <c r="E49" s="308"/>
      <c r="F49" s="308"/>
      <c r="G49" s="308"/>
      <c r="H49" s="308"/>
      <c r="I49" s="131"/>
      <c r="J49" s="131"/>
      <c r="K49" s="131"/>
    </row>
    <row r="50" spans="1:60" ht="148.5" customHeight="1">
      <c r="A50" s="115" t="s">
        <v>74</v>
      </c>
      <c r="B50" s="273" t="s">
        <v>118</v>
      </c>
      <c r="C50" s="274"/>
      <c r="D50" s="306" t="s">
        <v>119</v>
      </c>
      <c r="E50" s="274"/>
      <c r="F50" s="274"/>
      <c r="G50" s="274"/>
      <c r="H50" s="274"/>
      <c r="I50" s="131"/>
      <c r="J50" s="131"/>
      <c r="K50" s="131"/>
    </row>
    <row r="51" spans="1:60" ht="119.25" customHeight="1">
      <c r="A51" s="115" t="s">
        <v>84</v>
      </c>
      <c r="B51" s="273" t="s">
        <v>120</v>
      </c>
      <c r="C51" s="273"/>
      <c r="D51" s="306" t="s">
        <v>121</v>
      </c>
      <c r="E51" s="306"/>
      <c r="F51" s="306"/>
      <c r="G51" s="306"/>
      <c r="H51" s="306"/>
      <c r="I51" s="131"/>
      <c r="J51" s="131"/>
      <c r="K51" s="131"/>
    </row>
    <row r="52" spans="1:60" ht="55.5" customHeight="1">
      <c r="A52" s="38"/>
      <c r="B52" s="164" t="s">
        <v>107</v>
      </c>
      <c r="C52" s="39"/>
      <c r="D52" s="39"/>
      <c r="E52" s="39"/>
      <c r="F52" s="39"/>
      <c r="G52" s="39"/>
      <c r="H52" s="39"/>
      <c r="I52" s="40"/>
      <c r="J52" s="40"/>
      <c r="K52" s="40"/>
      <c r="L52" s="2"/>
    </row>
    <row r="53" spans="1:60" ht="55.5" customHeight="1">
      <c r="A53" s="38"/>
      <c r="B53" s="164"/>
      <c r="C53" s="39"/>
      <c r="D53" s="39"/>
      <c r="E53" s="39"/>
      <c r="F53" s="39"/>
      <c r="G53" s="39"/>
      <c r="H53" s="39"/>
      <c r="I53" s="40"/>
      <c r="J53" s="40"/>
      <c r="K53" s="40"/>
      <c r="L53" s="2"/>
    </row>
    <row r="54" spans="1:60" s="125" customFormat="1" ht="45" customHeight="1">
      <c r="A54" s="34"/>
      <c r="B54" s="163" t="str">
        <f>B14</f>
        <v>Numer ewidencyjny wniosku:</v>
      </c>
      <c r="C54" s="179">
        <f>C13</f>
        <v>0</v>
      </c>
      <c r="D54" s="235"/>
      <c r="E54" s="235"/>
      <c r="F54" s="35"/>
      <c r="G54" s="35"/>
      <c r="H54" s="36"/>
      <c r="I54" s="36"/>
      <c r="J54" s="36"/>
      <c r="K54" s="36"/>
    </row>
    <row r="55" spans="1:60" ht="52.5" customHeight="1">
      <c r="A55" s="295" t="s">
        <v>93</v>
      </c>
      <c r="B55" s="295"/>
      <c r="C55" s="295"/>
      <c r="D55" s="295"/>
      <c r="E55" s="295"/>
      <c r="F55" s="295"/>
      <c r="G55" s="295"/>
      <c r="H55" s="295"/>
      <c r="I55" s="295"/>
      <c r="J55" s="295"/>
      <c r="K55" s="295"/>
    </row>
    <row r="56" spans="1:60" ht="46.5" customHeight="1" thickBot="1">
      <c r="A56" s="305" t="s">
        <v>94</v>
      </c>
      <c r="B56" s="305"/>
      <c r="C56" s="305"/>
      <c r="D56" s="305"/>
      <c r="E56" s="305"/>
      <c r="F56" s="305"/>
      <c r="G56" s="305"/>
      <c r="H56" s="305"/>
      <c r="I56" s="305"/>
      <c r="J56" s="305"/>
      <c r="K56" s="305"/>
    </row>
    <row r="57" spans="1:60" s="114" customFormat="1" ht="52.5" customHeight="1" thickTop="1" thickBot="1">
      <c r="A57" s="139" t="s">
        <v>10</v>
      </c>
      <c r="B57" s="297" t="s">
        <v>27</v>
      </c>
      <c r="C57" s="298"/>
      <c r="D57" s="299" t="s">
        <v>83</v>
      </c>
      <c r="E57" s="300"/>
      <c r="F57" s="300"/>
      <c r="G57" s="300"/>
      <c r="H57" s="301"/>
      <c r="I57" s="140" t="s">
        <v>2</v>
      </c>
      <c r="J57" s="140" t="s">
        <v>3</v>
      </c>
      <c r="K57" s="141" t="s">
        <v>4</v>
      </c>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row>
    <row r="58" spans="1:60" s="114" customFormat="1" ht="198" customHeight="1" thickTop="1" thickBot="1">
      <c r="A58" s="133" t="s">
        <v>5</v>
      </c>
      <c r="B58" s="302" t="s">
        <v>138</v>
      </c>
      <c r="C58" s="303"/>
      <c r="D58" s="304" t="s">
        <v>142</v>
      </c>
      <c r="E58" s="304"/>
      <c r="F58" s="304"/>
      <c r="G58" s="304"/>
      <c r="H58" s="304"/>
      <c r="I58" s="142"/>
      <c r="J58" s="142"/>
      <c r="K58" s="142"/>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2" customFormat="1" ht="68.25" customHeight="1" thickTop="1" thickBot="1">
      <c r="A59" s="108" t="s">
        <v>10</v>
      </c>
      <c r="B59" s="283" t="s">
        <v>15</v>
      </c>
      <c r="C59" s="284"/>
      <c r="D59" s="284"/>
      <c r="E59" s="284"/>
      <c r="F59" s="284"/>
      <c r="G59" s="284"/>
      <c r="H59" s="285"/>
      <c r="I59" s="286" t="s">
        <v>16</v>
      </c>
      <c r="J59" s="287"/>
      <c r="K59" s="109" t="s">
        <v>17</v>
      </c>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s="2" customFormat="1" ht="57.75" customHeight="1" thickTop="1">
      <c r="A60" s="133" t="s">
        <v>5</v>
      </c>
      <c r="B60" s="288" t="s">
        <v>33</v>
      </c>
      <c r="C60" s="289"/>
      <c r="D60" s="289"/>
      <c r="E60" s="289"/>
      <c r="F60" s="289"/>
      <c r="G60" s="289"/>
      <c r="H60" s="290"/>
      <c r="I60" s="291"/>
      <c r="J60" s="291"/>
      <c r="K60" s="14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s="2" customFormat="1" ht="65.25" customHeight="1">
      <c r="A61" s="115" t="s">
        <v>6</v>
      </c>
      <c r="B61" s="275" t="s">
        <v>63</v>
      </c>
      <c r="C61" s="276"/>
      <c r="D61" s="276"/>
      <c r="E61" s="276"/>
      <c r="F61" s="276"/>
      <c r="G61" s="276"/>
      <c r="H61" s="277"/>
      <c r="I61" s="278"/>
      <c r="J61" s="278"/>
      <c r="K61" s="132"/>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s="2" customFormat="1" ht="57" customHeight="1">
      <c r="A62" s="115" t="s">
        <v>7</v>
      </c>
      <c r="B62" s="275" t="s">
        <v>64</v>
      </c>
      <c r="C62" s="276"/>
      <c r="D62" s="276"/>
      <c r="E62" s="276"/>
      <c r="F62" s="276"/>
      <c r="G62" s="276"/>
      <c r="H62" s="277"/>
      <c r="I62" s="278"/>
      <c r="J62" s="278"/>
      <c r="K62" s="132"/>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s="125" customFormat="1" ht="81" customHeight="1">
      <c r="A63" s="10"/>
      <c r="B63" s="163" t="str">
        <f>B14</f>
        <v>Numer ewidencyjny wniosku:</v>
      </c>
      <c r="C63" s="178">
        <f>C13</f>
        <v>0</v>
      </c>
      <c r="D63" s="279"/>
      <c r="E63" s="279"/>
      <c r="F63" s="9"/>
      <c r="G63" s="9"/>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row>
    <row r="64" spans="1:60" s="125" customFormat="1" ht="81" customHeight="1">
      <c r="A64" s="10"/>
      <c r="B64" s="124"/>
      <c r="C64" s="280" t="s">
        <v>42</v>
      </c>
      <c r="D64" s="280"/>
      <c r="E64" s="280"/>
      <c r="F64" s="280"/>
      <c r="G64" s="280"/>
      <c r="H64" s="280"/>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s="155" customFormat="1" ht="81" customHeight="1">
      <c r="A65" s="10"/>
      <c r="B65" s="154"/>
      <c r="C65" s="157"/>
      <c r="D65" s="157"/>
      <c r="E65" s="157"/>
      <c r="F65" s="157"/>
      <c r="G65" s="188"/>
      <c r="H65" s="157"/>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s="155" customFormat="1" ht="81" customHeight="1">
      <c r="A66" s="10"/>
      <c r="B66" s="154"/>
      <c r="C66" s="157"/>
      <c r="D66" s="157"/>
      <c r="E66" s="157"/>
      <c r="F66" s="157"/>
      <c r="G66" s="188"/>
      <c r="H66" s="157"/>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s="125" customFormat="1" ht="409.5" customHeight="1">
      <c r="A67" s="10"/>
      <c r="B67" s="292"/>
      <c r="C67" s="292"/>
      <c r="D67" s="292"/>
      <c r="E67" s="292"/>
      <c r="F67" s="292"/>
      <c r="G67" s="292"/>
      <c r="H67" s="292"/>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25" customFormat="1" ht="69.75" customHeight="1">
      <c r="A68" s="10"/>
      <c r="B68" s="293"/>
      <c r="C68" s="294"/>
      <c r="D68" s="294"/>
      <c r="E68" s="294"/>
      <c r="F68" s="294"/>
      <c r="G68" s="294"/>
      <c r="H68" s="294"/>
      <c r="I68" s="155"/>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55" customFormat="1" ht="69.75" customHeight="1">
      <c r="A69" s="10"/>
      <c r="B69" s="176" t="s">
        <v>47</v>
      </c>
      <c r="C69" s="49">
        <f>C14</f>
        <v>0</v>
      </c>
      <c r="D69" s="156"/>
      <c r="E69" s="156"/>
      <c r="F69" s="156"/>
      <c r="G69" s="189"/>
      <c r="H69" s="156"/>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ht="81" customHeight="1">
      <c r="B70" s="124"/>
      <c r="C70" s="295" t="s">
        <v>95</v>
      </c>
      <c r="D70" s="295"/>
      <c r="E70" s="295"/>
      <c r="F70" s="295"/>
      <c r="G70" s="295"/>
      <c r="H70" s="295"/>
      <c r="I70" s="296"/>
      <c r="J70" s="296"/>
      <c r="K70" s="296"/>
    </row>
    <row r="71" spans="1:60" ht="57.75" customHeight="1">
      <c r="B71" s="280" t="s">
        <v>34</v>
      </c>
      <c r="C71" s="280"/>
      <c r="D71" s="280"/>
      <c r="E71" s="280"/>
      <c r="F71" s="280"/>
      <c r="G71" s="280"/>
      <c r="H71" s="280"/>
      <c r="I71" s="280"/>
      <c r="J71" s="280"/>
      <c r="K71" s="280"/>
    </row>
    <row r="72" spans="1:60" ht="54.75" customHeight="1" thickBot="1">
      <c r="B72" s="43"/>
      <c r="C72" s="34"/>
      <c r="D72" s="42"/>
      <c r="E72" s="19"/>
      <c r="F72" s="19"/>
      <c r="G72" s="19"/>
      <c r="H72" s="23"/>
      <c r="I72" s="23"/>
      <c r="J72" s="23"/>
      <c r="K72" s="23"/>
    </row>
    <row r="73" spans="1:60" ht="72.75" customHeight="1" thickTop="1">
      <c r="A73" s="261" t="s">
        <v>10</v>
      </c>
      <c r="B73" s="263" t="s">
        <v>11</v>
      </c>
      <c r="C73" s="263"/>
      <c r="D73" s="263" t="s">
        <v>13</v>
      </c>
      <c r="E73" s="263" t="s">
        <v>12</v>
      </c>
      <c r="F73" s="263" t="s">
        <v>22</v>
      </c>
      <c r="G73" s="263" t="s">
        <v>128</v>
      </c>
      <c r="H73" s="263" t="s">
        <v>0</v>
      </c>
      <c r="I73" s="263" t="s">
        <v>40</v>
      </c>
      <c r="J73" s="263"/>
      <c r="K73" s="281"/>
      <c r="L73" s="83"/>
    </row>
    <row r="74" spans="1:60" s="3" customFormat="1" ht="115.5" customHeight="1" thickBot="1">
      <c r="A74" s="262"/>
      <c r="B74" s="264"/>
      <c r="C74" s="264"/>
      <c r="D74" s="264"/>
      <c r="E74" s="264"/>
      <c r="F74" s="264"/>
      <c r="G74" s="264"/>
      <c r="H74" s="264"/>
      <c r="I74" s="264"/>
      <c r="J74" s="264"/>
      <c r="K74" s="282"/>
      <c r="L74" s="83"/>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row>
    <row r="75" spans="1:60" ht="132.75" customHeight="1" thickTop="1">
      <c r="A75" s="133" t="s">
        <v>5</v>
      </c>
      <c r="B75" s="267" t="s">
        <v>123</v>
      </c>
      <c r="C75" s="268"/>
      <c r="D75" s="165" t="s">
        <v>92</v>
      </c>
      <c r="E75" s="166">
        <v>4</v>
      </c>
      <c r="F75" s="166">
        <v>16</v>
      </c>
      <c r="G75" s="166"/>
      <c r="H75" s="193">
        <f>E75*G75</f>
        <v>0</v>
      </c>
      <c r="I75" s="269"/>
      <c r="J75" s="269"/>
      <c r="K75" s="269"/>
      <c r="L75" s="2"/>
    </row>
    <row r="76" spans="1:60" ht="131.25" customHeight="1">
      <c r="A76" s="115" t="s">
        <v>6</v>
      </c>
      <c r="B76" s="224" t="s">
        <v>139</v>
      </c>
      <c r="C76" s="265"/>
      <c r="D76" s="144" t="s">
        <v>92</v>
      </c>
      <c r="E76" s="150">
        <v>3</v>
      </c>
      <c r="F76" s="150">
        <v>12</v>
      </c>
      <c r="G76" s="150"/>
      <c r="H76" s="192">
        <f t="shared" ref="H76:H81" si="0">E76*G76</f>
        <v>0</v>
      </c>
      <c r="I76" s="270"/>
      <c r="J76" s="270"/>
      <c r="K76" s="270"/>
      <c r="L76" s="2"/>
    </row>
    <row r="77" spans="1:60" ht="132.75" customHeight="1">
      <c r="A77" s="115" t="s">
        <v>7</v>
      </c>
      <c r="B77" s="224" t="s">
        <v>144</v>
      </c>
      <c r="C77" s="265"/>
      <c r="D77" s="167" t="s">
        <v>92</v>
      </c>
      <c r="E77" s="168">
        <v>3</v>
      </c>
      <c r="F77" s="168">
        <v>12</v>
      </c>
      <c r="G77" s="168"/>
      <c r="H77" s="193">
        <f t="shared" si="0"/>
        <v>0</v>
      </c>
      <c r="I77" s="266"/>
      <c r="J77" s="266"/>
      <c r="K77" s="266"/>
      <c r="L77" s="2"/>
    </row>
    <row r="78" spans="1:60" ht="109.5" customHeight="1">
      <c r="A78" s="115" t="s">
        <v>8</v>
      </c>
      <c r="B78" s="224" t="s">
        <v>145</v>
      </c>
      <c r="C78" s="265"/>
      <c r="D78" s="144" t="s">
        <v>92</v>
      </c>
      <c r="E78" s="151">
        <v>3</v>
      </c>
      <c r="F78" s="150">
        <v>12</v>
      </c>
      <c r="G78" s="150"/>
      <c r="H78" s="192">
        <f t="shared" si="0"/>
        <v>0</v>
      </c>
      <c r="I78" s="266"/>
      <c r="J78" s="266"/>
      <c r="K78" s="266"/>
      <c r="L78" s="2"/>
    </row>
    <row r="79" spans="1:60" ht="109.5" customHeight="1">
      <c r="A79" s="201" t="s">
        <v>9</v>
      </c>
      <c r="B79" s="271" t="s">
        <v>146</v>
      </c>
      <c r="C79" s="272"/>
      <c r="D79" s="144" t="s">
        <v>136</v>
      </c>
      <c r="E79" s="151">
        <v>3</v>
      </c>
      <c r="F79" s="150">
        <v>9</v>
      </c>
      <c r="G79" s="150"/>
      <c r="H79" s="192">
        <f t="shared" si="0"/>
        <v>0</v>
      </c>
      <c r="I79" s="226"/>
      <c r="J79" s="227"/>
      <c r="K79" s="228"/>
      <c r="L79" s="2"/>
    </row>
    <row r="80" spans="1:60" ht="119.25" customHeight="1">
      <c r="A80" s="201" t="s">
        <v>38</v>
      </c>
      <c r="B80" s="273" t="s">
        <v>140</v>
      </c>
      <c r="C80" s="274"/>
      <c r="D80" s="144" t="s">
        <v>136</v>
      </c>
      <c r="E80" s="151">
        <v>3</v>
      </c>
      <c r="F80" s="150">
        <v>9</v>
      </c>
      <c r="G80" s="150"/>
      <c r="H80" s="192">
        <f t="shared" si="0"/>
        <v>0</v>
      </c>
      <c r="I80" s="266"/>
      <c r="J80" s="266"/>
      <c r="K80" s="266"/>
    </row>
    <row r="81" spans="1:60" ht="119.25" customHeight="1">
      <c r="A81" s="201" t="s">
        <v>39</v>
      </c>
      <c r="B81" s="224" t="s">
        <v>148</v>
      </c>
      <c r="C81" s="225"/>
      <c r="D81" s="144" t="s">
        <v>135</v>
      </c>
      <c r="E81" s="151">
        <v>4</v>
      </c>
      <c r="F81" s="150">
        <v>4</v>
      </c>
      <c r="G81" s="150"/>
      <c r="H81" s="194">
        <f t="shared" si="0"/>
        <v>0</v>
      </c>
      <c r="I81" s="226"/>
      <c r="J81" s="227"/>
      <c r="K81" s="228"/>
    </row>
    <row r="82" spans="1:60" ht="105" customHeight="1">
      <c r="A82" s="186"/>
      <c r="B82" s="242" t="s">
        <v>14</v>
      </c>
      <c r="C82" s="242"/>
      <c r="D82" s="185"/>
      <c r="E82" s="186"/>
      <c r="F82" s="150">
        <f>SUM(F75:F81)</f>
        <v>74</v>
      </c>
      <c r="G82" s="195"/>
      <c r="H82" s="192">
        <f>SUM(H75:H81)</f>
        <v>0</v>
      </c>
      <c r="I82" s="243"/>
      <c r="J82" s="243"/>
      <c r="K82" s="243"/>
      <c r="L82" s="36"/>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row>
    <row r="83" spans="1:60" ht="105" customHeight="1">
      <c r="A83" s="38"/>
      <c r="B83" s="38"/>
      <c r="C83" s="38"/>
      <c r="D83" s="38"/>
      <c r="E83" s="38"/>
      <c r="F83" s="169"/>
      <c r="G83" s="169"/>
      <c r="H83" s="169"/>
      <c r="I83" s="170"/>
      <c r="J83" s="170"/>
      <c r="K83" s="170"/>
      <c r="L83" s="36"/>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row>
    <row r="84" spans="1:60" s="125" customFormat="1" ht="79.5" customHeight="1">
      <c r="A84" s="10"/>
      <c r="B84" s="163" t="str">
        <f>B14</f>
        <v>Numer ewidencyjny wniosku:</v>
      </c>
      <c r="C84" s="179">
        <f>C13</f>
        <v>0</v>
      </c>
      <c r="D84" s="235"/>
      <c r="E84" s="235"/>
      <c r="F84" s="35"/>
      <c r="G84" s="35"/>
      <c r="H84" s="36"/>
      <c r="I84" s="36"/>
      <c r="J84" s="36"/>
      <c r="K84" s="36"/>
      <c r="L84" s="36"/>
    </row>
    <row r="85" spans="1:60" s="117" customFormat="1" ht="85.5" customHeight="1">
      <c r="A85" s="18"/>
      <c r="B85" s="158" t="s">
        <v>26</v>
      </c>
      <c r="C85" s="119"/>
      <c r="D85" s="119"/>
      <c r="E85" s="119"/>
      <c r="F85" s="119"/>
      <c r="G85" s="158"/>
      <c r="H85" s="119"/>
      <c r="I85" s="119"/>
      <c r="J85" s="119"/>
      <c r="K85" s="119"/>
      <c r="L85" s="36"/>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row>
    <row r="86" spans="1:60" s="117" customFormat="1" ht="66" customHeight="1">
      <c r="A86" s="18"/>
      <c r="B86" s="7"/>
      <c r="C86" s="5"/>
      <c r="D86" s="5"/>
      <c r="E86" s="6"/>
      <c r="F86" s="6"/>
      <c r="G86" s="6"/>
      <c r="H86" s="6"/>
      <c r="I86" s="6"/>
      <c r="J86" s="6"/>
      <c r="K86" s="6"/>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row>
    <row r="87" spans="1:60" s="117" customFormat="1" ht="409.5" customHeight="1">
      <c r="A87" s="17"/>
      <c r="B87" s="4"/>
      <c r="C87" s="4"/>
      <c r="D87" s="4"/>
      <c r="G87" s="191"/>
      <c r="H87"/>
      <c r="I87"/>
      <c r="J87"/>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row>
    <row r="88" spans="1:60" ht="359.25" customHeight="1">
      <c r="D88" s="1"/>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row>
    <row r="89" spans="1:60" ht="284.25" customHeight="1">
      <c r="D89" s="1"/>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row>
    <row r="90" spans="1:60" s="125" customFormat="1" ht="92.25" customHeight="1">
      <c r="A90" s="244" t="s">
        <v>18</v>
      </c>
      <c r="B90" s="244"/>
      <c r="C90" s="44"/>
      <c r="D90" s="120" t="s">
        <v>19</v>
      </c>
      <c r="E90" s="245"/>
      <c r="F90" s="245"/>
      <c r="G90" s="245"/>
      <c r="H90" s="245"/>
      <c r="I90" s="245"/>
      <c r="J90" s="245"/>
      <c r="K90" s="47"/>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row>
    <row r="91" spans="1:60" s="125" customFormat="1" ht="46.5" customHeight="1">
      <c r="A91" s="48"/>
      <c r="B91" s="107" t="str">
        <f>B84</f>
        <v>Numer ewidencyjny wniosku:</v>
      </c>
      <c r="C91" s="49">
        <f>C84</f>
        <v>0</v>
      </c>
      <c r="D91" s="120"/>
      <c r="E91" s="120"/>
      <c r="F91" s="120"/>
      <c r="G91" s="120"/>
      <c r="H91" s="120"/>
      <c r="I91" s="120"/>
      <c r="J91" s="120"/>
      <c r="K91" s="49"/>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row>
    <row r="92" spans="1:60" s="125" customFormat="1" ht="74.25" customHeight="1" thickBot="1">
      <c r="A92" s="246" t="s">
        <v>41</v>
      </c>
      <c r="B92" s="246"/>
      <c r="C92" s="246"/>
      <c r="D92" s="246"/>
      <c r="E92" s="246"/>
      <c r="F92" s="246"/>
      <c r="G92" s="246"/>
      <c r="H92" s="246"/>
      <c r="I92" s="246"/>
      <c r="J92" s="246"/>
      <c r="K92" s="246"/>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row>
    <row r="93" spans="1:60" s="8" customFormat="1" ht="49.5" customHeight="1" thickTop="1" thickBot="1">
      <c r="A93" s="139" t="s">
        <v>10</v>
      </c>
      <c r="B93" s="145" t="s">
        <v>69</v>
      </c>
      <c r="C93" s="236" t="s">
        <v>28</v>
      </c>
      <c r="D93" s="237"/>
      <c r="E93" s="237"/>
      <c r="F93" s="237"/>
      <c r="G93" s="237"/>
      <c r="H93" s="237"/>
      <c r="I93" s="237"/>
      <c r="J93" s="237"/>
      <c r="K93" s="238"/>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row>
    <row r="94" spans="1:60" s="125" customFormat="1" ht="301.5" customHeight="1" thickTop="1">
      <c r="A94" s="146" t="s">
        <v>5</v>
      </c>
      <c r="B94" s="214" t="s">
        <v>123</v>
      </c>
      <c r="C94" s="239" t="s">
        <v>155</v>
      </c>
      <c r="D94" s="240"/>
      <c r="E94" s="240"/>
      <c r="F94" s="240"/>
      <c r="G94" s="240"/>
      <c r="H94" s="240"/>
      <c r="I94" s="240"/>
      <c r="J94" s="240"/>
      <c r="K94" s="241"/>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row>
    <row r="95" spans="1:60" s="8" customFormat="1" ht="235.5" customHeight="1">
      <c r="A95" s="199" t="s">
        <v>6</v>
      </c>
      <c r="B95" s="200" t="s">
        <v>139</v>
      </c>
      <c r="C95" s="229" t="s">
        <v>154</v>
      </c>
      <c r="D95" s="230"/>
      <c r="E95" s="230"/>
      <c r="F95" s="230"/>
      <c r="G95" s="230"/>
      <c r="H95" s="230"/>
      <c r="I95" s="230"/>
      <c r="J95" s="230"/>
      <c r="K95" s="231"/>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8" customFormat="1" ht="178.5" customHeight="1">
      <c r="A96" s="147" t="s">
        <v>7</v>
      </c>
      <c r="B96" s="202" t="s">
        <v>144</v>
      </c>
      <c r="C96" s="232" t="s">
        <v>153</v>
      </c>
      <c r="D96" s="233"/>
      <c r="E96" s="233"/>
      <c r="F96" s="233"/>
      <c r="G96" s="233"/>
      <c r="H96" s="233"/>
      <c r="I96" s="233"/>
      <c r="J96" s="233"/>
      <c r="K96" s="234"/>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8" customFormat="1" ht="180" customHeight="1">
      <c r="A97" s="147" t="s">
        <v>8</v>
      </c>
      <c r="B97" s="202" t="s">
        <v>145</v>
      </c>
      <c r="C97" s="232" t="s">
        <v>152</v>
      </c>
      <c r="D97" s="233"/>
      <c r="E97" s="233"/>
      <c r="F97" s="233"/>
      <c r="G97" s="233"/>
      <c r="H97" s="233"/>
      <c r="I97" s="233"/>
      <c r="J97" s="233"/>
      <c r="K97" s="234"/>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180" customHeight="1">
      <c r="A98" s="147" t="s">
        <v>9</v>
      </c>
      <c r="B98" s="202" t="s">
        <v>146</v>
      </c>
      <c r="C98" s="232" t="s">
        <v>151</v>
      </c>
      <c r="D98" s="233"/>
      <c r="E98" s="233"/>
      <c r="F98" s="233"/>
      <c r="G98" s="233"/>
      <c r="H98" s="233"/>
      <c r="I98" s="233"/>
      <c r="J98" s="233"/>
      <c r="K98" s="234"/>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8" customFormat="1" ht="216" customHeight="1">
      <c r="A99" s="147" t="s">
        <v>38</v>
      </c>
      <c r="B99" s="202" t="s">
        <v>147</v>
      </c>
      <c r="C99" s="232" t="s">
        <v>150</v>
      </c>
      <c r="D99" s="233"/>
      <c r="E99" s="233"/>
      <c r="F99" s="233"/>
      <c r="G99" s="233"/>
      <c r="H99" s="233"/>
      <c r="I99" s="233"/>
      <c r="J99" s="233"/>
      <c r="K99" s="234"/>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ht="128.25" customHeight="1">
      <c r="A100" s="147" t="s">
        <v>39</v>
      </c>
      <c r="B100" s="202" t="s">
        <v>148</v>
      </c>
      <c r="C100" s="232" t="s">
        <v>149</v>
      </c>
      <c r="D100" s="233"/>
      <c r="E100" s="233"/>
      <c r="F100" s="233"/>
      <c r="G100" s="233"/>
      <c r="H100" s="233"/>
      <c r="I100" s="233"/>
      <c r="J100" s="233"/>
      <c r="K100" s="234"/>
    </row>
    <row r="101" spans="1:60" ht="81.75" customHeight="1">
      <c r="A101" s="84"/>
      <c r="B101" s="181" t="str">
        <f>B63</f>
        <v>Numer ewidencyjny wniosku:</v>
      </c>
      <c r="C101" s="47">
        <f>C14</f>
        <v>0</v>
      </c>
      <c r="D101" s="84"/>
      <c r="E101" s="84"/>
      <c r="F101" s="84"/>
      <c r="G101" s="84"/>
      <c r="H101" s="84"/>
      <c r="I101" s="84"/>
      <c r="J101" s="84"/>
      <c r="K101" s="84"/>
    </row>
    <row r="102" spans="1:60" ht="36" customHeight="1">
      <c r="A102" s="85"/>
      <c r="B102" s="86"/>
      <c r="C102" s="87"/>
      <c r="D102" s="86"/>
      <c r="E102" s="88"/>
      <c r="F102" s="87"/>
      <c r="G102" s="87"/>
      <c r="H102" s="89"/>
      <c r="I102" s="89"/>
      <c r="J102" s="89"/>
      <c r="K102" s="89"/>
    </row>
    <row r="103" spans="1:60" ht="52.5" customHeight="1">
      <c r="A103" s="85"/>
      <c r="B103" s="86"/>
      <c r="C103" s="87"/>
      <c r="D103" s="86"/>
      <c r="E103" s="88"/>
      <c r="F103" s="87"/>
      <c r="G103" s="87"/>
      <c r="H103" s="89"/>
      <c r="I103" s="89"/>
      <c r="J103" s="89"/>
      <c r="K103" s="89"/>
    </row>
    <row r="104" spans="1:60" ht="36" customHeight="1">
      <c r="A104" s="85"/>
      <c r="B104" s="86"/>
      <c r="C104" s="87"/>
      <c r="D104" s="86"/>
      <c r="E104" s="88"/>
      <c r="F104" s="87"/>
      <c r="G104" s="87"/>
      <c r="H104" s="89"/>
      <c r="I104" s="89"/>
      <c r="J104" s="89"/>
      <c r="K104" s="89"/>
    </row>
    <row r="105" spans="1:60" ht="42.75" customHeight="1">
      <c r="A105" s="90"/>
      <c r="B105" s="90"/>
      <c r="C105" s="90"/>
      <c r="D105" s="91"/>
      <c r="E105" s="91"/>
      <c r="F105" s="91"/>
      <c r="G105" s="91"/>
      <c r="H105" s="91"/>
      <c r="I105" s="90"/>
      <c r="J105" s="90"/>
      <c r="K105" s="90"/>
    </row>
    <row r="106" spans="1:60" ht="64.5" customHeight="1" thickBot="1">
      <c r="A106" s="123"/>
      <c r="B106" s="92"/>
      <c r="C106" s="92"/>
      <c r="D106" s="253" t="s">
        <v>46</v>
      </c>
      <c r="E106" s="253"/>
      <c r="F106" s="253"/>
      <c r="G106" s="253"/>
      <c r="H106" s="253"/>
      <c r="I106" s="253"/>
      <c r="J106" s="123"/>
      <c r="K106" s="94"/>
    </row>
    <row r="107" spans="1:60" s="117" customFormat="1" ht="69" customHeight="1" thickTop="1" thickBot="1">
      <c r="A107" s="254"/>
      <c r="B107" s="93"/>
      <c r="C107" s="93"/>
      <c r="D107" s="255" t="s">
        <v>43</v>
      </c>
      <c r="E107" s="256"/>
      <c r="F107" s="256"/>
      <c r="G107" s="257"/>
      <c r="H107" s="173" t="s">
        <v>44</v>
      </c>
      <c r="I107" s="93"/>
      <c r="J107" s="93"/>
      <c r="K107" s="93"/>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row>
    <row r="108" spans="1:60" ht="91.5" customHeight="1" thickTop="1" thickBot="1">
      <c r="A108" s="254"/>
      <c r="B108" s="93"/>
      <c r="C108" s="93"/>
      <c r="D108" s="258"/>
      <c r="E108" s="259"/>
      <c r="F108" s="259"/>
      <c r="G108" s="260"/>
      <c r="H108" s="110"/>
      <c r="I108" s="93"/>
      <c r="J108" s="93"/>
      <c r="K108" s="93"/>
    </row>
    <row r="109" spans="1:60" ht="91.5" customHeight="1" thickTop="1">
      <c r="A109" s="123"/>
      <c r="B109" s="93"/>
      <c r="C109" s="93"/>
      <c r="D109" s="128"/>
      <c r="E109" s="128"/>
      <c r="F109" s="128"/>
      <c r="G109" s="128"/>
      <c r="H109" s="129"/>
      <c r="I109" s="93"/>
      <c r="J109" s="93"/>
      <c r="K109" s="93"/>
    </row>
    <row r="110" spans="1:60" ht="91.5" customHeight="1">
      <c r="A110" s="123"/>
      <c r="B110" s="93"/>
      <c r="C110" s="171" t="s">
        <v>126</v>
      </c>
      <c r="D110" s="171"/>
      <c r="E110" s="172">
        <f>H82</f>
        <v>0</v>
      </c>
      <c r="F110" s="171"/>
      <c r="G110" s="171"/>
      <c r="H110" s="171"/>
      <c r="I110" s="171"/>
      <c r="J110" s="171"/>
      <c r="K110" s="171"/>
    </row>
    <row r="111" spans="1:60" ht="90" customHeight="1">
      <c r="A111" s="95"/>
      <c r="B111" s="96"/>
      <c r="C111" s="96"/>
      <c r="D111" s="250"/>
      <c r="E111" s="250"/>
      <c r="F111" s="250"/>
      <c r="G111" s="250"/>
      <c r="H111" s="250"/>
      <c r="I111" s="97"/>
      <c r="J111" s="97"/>
      <c r="K111" s="97"/>
    </row>
    <row r="112" spans="1:60" ht="121.5" customHeight="1">
      <c r="A112" s="95"/>
      <c r="B112" s="96"/>
      <c r="C112" s="96"/>
      <c r="D112" s="127"/>
      <c r="E112" s="98" t="s">
        <v>45</v>
      </c>
      <c r="F112" s="99"/>
      <c r="G112" s="99"/>
      <c r="H112" s="99"/>
      <c r="I112" s="97"/>
      <c r="J112" s="97"/>
      <c r="K112" s="97"/>
    </row>
    <row r="113" spans="1:60" ht="48" customHeight="1">
      <c r="A113" s="95"/>
      <c r="B113" s="100"/>
      <c r="C113" s="100"/>
      <c r="D113" s="251"/>
      <c r="E113" s="251"/>
      <c r="F113" s="251"/>
      <c r="G113" s="190"/>
      <c r="H113" s="101"/>
      <c r="I113" s="102"/>
      <c r="J113" s="102"/>
      <c r="K113" s="102"/>
    </row>
    <row r="114" spans="1:60" ht="30" customHeight="1">
      <c r="A114" s="252"/>
      <c r="B114" s="252"/>
      <c r="C114" s="252"/>
      <c r="D114" s="252"/>
      <c r="E114" s="252"/>
      <c r="F114" s="252"/>
      <c r="G114" s="252"/>
      <c r="H114" s="252"/>
      <c r="I114" s="93"/>
      <c r="J114" s="93"/>
      <c r="K114" s="103"/>
    </row>
    <row r="115" spans="1:60" ht="34.5" hidden="1" customHeight="1">
      <c r="A115" s="103"/>
      <c r="B115" s="249"/>
      <c r="C115" s="249"/>
      <c r="D115" s="249"/>
      <c r="E115" s="249"/>
      <c r="F115" s="97"/>
      <c r="G115" s="97"/>
      <c r="H115" s="121"/>
      <c r="I115" s="93"/>
      <c r="J115" s="93"/>
      <c r="K115" s="103"/>
    </row>
    <row r="116" spans="1:60" ht="35.25" hidden="1" customHeight="1">
      <c r="A116" s="93"/>
      <c r="B116" s="249"/>
      <c r="C116" s="249"/>
      <c r="D116" s="249"/>
      <c r="E116" s="249"/>
      <c r="F116" s="97"/>
      <c r="G116" s="97"/>
      <c r="H116" s="121"/>
      <c r="I116" s="93"/>
      <c r="J116" s="93"/>
      <c r="K116" s="93"/>
    </row>
    <row r="117" spans="1:60" ht="35.25" hidden="1" customHeight="1">
      <c r="A117" s="123"/>
      <c r="B117" s="249"/>
      <c r="C117" s="249"/>
      <c r="D117" s="249"/>
      <c r="E117" s="249"/>
      <c r="F117" s="97"/>
      <c r="G117" s="97"/>
      <c r="H117" s="97"/>
      <c r="I117" s="93"/>
      <c r="J117" s="93"/>
      <c r="K117" s="94"/>
    </row>
    <row r="118" spans="1:60" ht="35.25" hidden="1" customHeight="1">
      <c r="A118" s="123"/>
      <c r="B118" s="249"/>
      <c r="C118" s="249"/>
      <c r="D118" s="249"/>
      <c r="E118" s="121"/>
      <c r="F118" s="97"/>
      <c r="G118" s="97"/>
      <c r="H118" s="97"/>
      <c r="I118" s="93"/>
      <c r="J118" s="93"/>
      <c r="K118" s="94"/>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row>
    <row r="119" spans="1:60" ht="35.25" hidden="1" customHeight="1">
      <c r="A119" s="93"/>
      <c r="B119" s="121"/>
      <c r="C119" s="121"/>
      <c r="D119" s="121"/>
      <c r="E119" s="121"/>
      <c r="F119" s="97"/>
      <c r="G119" s="97"/>
      <c r="H119" s="97"/>
      <c r="I119" s="93"/>
      <c r="J119" s="93"/>
      <c r="K119" s="93"/>
    </row>
    <row r="120" spans="1:60" ht="35.25" hidden="1" customHeight="1">
      <c r="A120" s="93"/>
      <c r="B120" s="249"/>
      <c r="C120" s="249"/>
      <c r="D120" s="249"/>
      <c r="E120" s="121"/>
      <c r="F120" s="97"/>
      <c r="G120" s="97"/>
      <c r="H120" s="97"/>
      <c r="I120" s="93"/>
      <c r="J120" s="93"/>
      <c r="K120" s="93"/>
    </row>
    <row r="121" spans="1:60" ht="35.25" customHeight="1">
      <c r="A121" s="93"/>
      <c r="B121" s="121"/>
      <c r="C121" s="121"/>
      <c r="D121" s="122"/>
      <c r="E121" s="121"/>
      <c r="F121" s="97"/>
      <c r="G121" s="97"/>
      <c r="H121" s="97"/>
      <c r="I121" s="93"/>
      <c r="J121" s="93"/>
      <c r="K121" s="93"/>
    </row>
    <row r="122" spans="1:60" ht="35.25" customHeight="1">
      <c r="A122" s="93"/>
      <c r="B122" s="105"/>
      <c r="C122" s="105" t="s">
        <v>127</v>
      </c>
      <c r="D122" s="105"/>
      <c r="E122" s="105"/>
      <c r="F122" s="97"/>
      <c r="G122" s="97"/>
      <c r="H122" s="104" t="s">
        <v>19</v>
      </c>
      <c r="I122" s="182"/>
      <c r="J122" s="183"/>
      <c r="K122" s="183"/>
    </row>
    <row r="123" spans="1:60" ht="35.25" customHeight="1">
      <c r="A123" s="93"/>
      <c r="B123" s="121"/>
      <c r="C123" s="104"/>
      <c r="D123" s="122"/>
      <c r="E123" s="121"/>
      <c r="F123" s="97"/>
      <c r="G123" s="97"/>
      <c r="H123" s="105"/>
      <c r="I123" s="93"/>
      <c r="J123" s="93"/>
      <c r="K123" s="93"/>
    </row>
    <row r="124" spans="1:60" ht="35.25" customHeight="1">
      <c r="A124" s="93"/>
      <c r="B124" s="121"/>
      <c r="C124" s="104"/>
      <c r="D124" s="122"/>
      <c r="E124" s="121"/>
      <c r="F124" s="97"/>
      <c r="G124" s="97"/>
      <c r="H124" s="105"/>
      <c r="I124" s="93"/>
      <c r="J124" s="93"/>
      <c r="K124" s="93"/>
    </row>
    <row r="125" spans="1:60" ht="35.25" customHeight="1">
      <c r="A125" s="93"/>
      <c r="B125" s="121"/>
      <c r="C125" s="248" t="s">
        <v>71</v>
      </c>
      <c r="D125" s="248"/>
      <c r="E125" s="248"/>
      <c r="F125" s="248"/>
      <c r="G125" s="248"/>
      <c r="H125" s="248"/>
      <c r="I125" s="130"/>
      <c r="J125" s="130"/>
      <c r="K125" s="93"/>
    </row>
    <row r="126" spans="1:60" ht="310.5" customHeight="1">
      <c r="A126" s="106"/>
      <c r="B126" s="247" t="s">
        <v>156</v>
      </c>
      <c r="C126" s="247"/>
      <c r="D126" s="247"/>
      <c r="E126" s="247"/>
      <c r="F126" s="247"/>
      <c r="G126" s="247"/>
      <c r="H126" s="247"/>
      <c r="I126" s="247"/>
      <c r="J126" s="247"/>
      <c r="K126" s="106"/>
    </row>
    <row r="127" spans="1:60" ht="30.75" customHeight="1">
      <c r="A127" s="106"/>
      <c r="B127" s="247"/>
      <c r="C127" s="247"/>
      <c r="D127" s="247"/>
      <c r="E127" s="247"/>
      <c r="F127" s="247"/>
      <c r="G127" s="247"/>
      <c r="H127" s="247"/>
      <c r="I127" s="247"/>
      <c r="J127" s="247"/>
      <c r="K127" s="106"/>
    </row>
    <row r="128" spans="1:60" ht="33.75" customHeight="1">
      <c r="A128" s="152"/>
      <c r="B128" s="152"/>
      <c r="C128" s="152"/>
      <c r="D128" s="152"/>
      <c r="E128" s="152"/>
      <c r="F128" s="152"/>
      <c r="G128" s="152"/>
      <c r="H128" s="152"/>
      <c r="I128" s="152"/>
      <c r="J128" s="152"/>
      <c r="K128" s="152"/>
    </row>
    <row r="129" spans="1:11" ht="63.75" customHeight="1">
      <c r="A129" s="152"/>
      <c r="B129" s="152" t="s">
        <v>124</v>
      </c>
      <c r="C129" s="152"/>
      <c r="D129" s="152"/>
      <c r="E129" s="152"/>
      <c r="F129" s="152"/>
      <c r="G129" s="152"/>
      <c r="H129" s="175" t="s">
        <v>125</v>
      </c>
      <c r="I129" s="152"/>
      <c r="J129" s="152"/>
      <c r="K129" s="152"/>
    </row>
    <row r="130" spans="1:11" ht="15" customHeight="1">
      <c r="A130" s="152"/>
      <c r="B130" s="152"/>
      <c r="C130" s="152"/>
      <c r="D130" s="152"/>
      <c r="E130" s="152"/>
      <c r="F130" s="152"/>
      <c r="G130" s="152"/>
      <c r="H130" s="152"/>
      <c r="I130" s="152"/>
      <c r="J130" s="152"/>
      <c r="K130" s="152"/>
    </row>
    <row r="131" spans="1:11" ht="13.5" hidden="1" customHeight="1">
      <c r="A131" s="152"/>
      <c r="B131" s="152"/>
      <c r="C131" s="152"/>
      <c r="D131" s="152"/>
      <c r="E131" s="152"/>
      <c r="F131" s="152"/>
      <c r="G131" s="152"/>
      <c r="H131" s="152"/>
      <c r="I131" s="152"/>
      <c r="J131" s="152"/>
      <c r="K131" s="152"/>
    </row>
    <row r="132" spans="1:11" ht="63.75" hidden="1" customHeight="1">
      <c r="A132" s="152"/>
      <c r="B132" s="152"/>
      <c r="C132" s="152"/>
      <c r="D132" s="152"/>
      <c r="E132" s="152"/>
      <c r="F132" s="152"/>
      <c r="G132" s="152"/>
      <c r="H132" s="152"/>
      <c r="I132" s="152"/>
      <c r="J132" s="152"/>
      <c r="K132" s="152"/>
    </row>
    <row r="133" spans="1:11" ht="26.25" customHeight="1">
      <c r="A133" s="174"/>
      <c r="B133" s="174"/>
      <c r="C133" s="174"/>
      <c r="D133" s="174"/>
      <c r="E133" s="174"/>
      <c r="F133" s="174"/>
      <c r="G133" s="174"/>
      <c r="H133" s="174"/>
      <c r="I133" s="174"/>
      <c r="J133" s="174"/>
      <c r="K133" s="174"/>
    </row>
    <row r="134" spans="1:11" ht="26.25" customHeight="1">
      <c r="A134" s="174"/>
      <c r="B134" s="174"/>
      <c r="C134" s="174"/>
      <c r="D134" s="174"/>
      <c r="E134" s="174"/>
      <c r="F134" s="174"/>
      <c r="G134" s="174"/>
      <c r="H134" s="174"/>
      <c r="I134" s="174"/>
      <c r="J134" s="174"/>
      <c r="K134" s="174"/>
    </row>
    <row r="135" spans="1:11" ht="26.25" customHeight="1">
      <c r="A135" s="174"/>
      <c r="B135" s="174"/>
      <c r="C135" s="174"/>
      <c r="D135" s="174"/>
      <c r="E135" s="174"/>
      <c r="F135" s="174"/>
      <c r="G135" s="174"/>
      <c r="H135" s="174"/>
      <c r="I135" s="174"/>
      <c r="J135" s="174"/>
      <c r="K135" s="174"/>
    </row>
    <row r="136" spans="1:11" ht="26.25" customHeight="1">
      <c r="A136" s="174"/>
      <c r="B136" s="174"/>
      <c r="C136" s="174"/>
      <c r="D136" s="174"/>
      <c r="E136" s="174"/>
      <c r="F136" s="174"/>
      <c r="G136" s="174"/>
      <c r="H136" s="174"/>
      <c r="I136" s="174"/>
      <c r="J136" s="174"/>
      <c r="K136" s="174"/>
    </row>
    <row r="137" spans="1:11" ht="26.25" customHeight="1">
      <c r="A137" s="174"/>
      <c r="B137" s="174"/>
      <c r="C137" s="174"/>
      <c r="D137" s="174"/>
      <c r="E137" s="174"/>
      <c r="F137" s="174"/>
      <c r="G137" s="174"/>
      <c r="H137" s="174"/>
      <c r="I137" s="174"/>
      <c r="J137" s="174"/>
      <c r="K137" s="174"/>
    </row>
  </sheetData>
  <sheetProtection formatCells="0" formatColumns="0" formatRows="0" autoFilter="0"/>
  <protectedRanges>
    <protectedRange sqref="I19:J20" name="Zakres5"/>
    <protectedRange sqref="A14 C14:K14" name="Rozstęp1"/>
    <protectedRange sqref="L82:L85 A85:K91" name="Rozstęp3"/>
    <protectedRange sqref="J77:K81" name="Rozstęp4"/>
    <protectedRange sqref="I19:J20" name="Zakres6"/>
    <protectedRange sqref="A63:K67 A68:A69 J68:K69" name="Zakres8"/>
    <protectedRange sqref="I36:J36 I22:J34 I48:J53" name="Zakres9"/>
    <protectedRange sqref="A8:K11 A13 C13:G13 B14:B15" name="Rozstęp1_1"/>
    <protectedRange sqref="A12:K12" name="Rozstęp1_1_1"/>
    <protectedRange sqref="H75:H81" name="Rozstęp2_3"/>
    <protectedRange sqref="J75:K76" name="Rozstęp4_1"/>
    <protectedRange sqref="I35:J35" name="Zakres9_2"/>
    <protectedRange sqref="I57:J57" name="Zakres9_4"/>
    <protectedRange sqref="I60:K62" name="Zakres7_1"/>
    <protectedRange sqref="B70" name="Zakres8_1"/>
    <protectedRange sqref="F75:G77" name="Zakres7_2"/>
    <protectedRange sqref="D75:E77" name="Zakres9_5"/>
    <protectedRange sqref="F78:G79" name="Zakres7_4"/>
    <protectedRange sqref="D78:E79" name="Zakres9_7"/>
    <protectedRange sqref="H13:K13" name="Rozstęp1_1_2_1"/>
  </protectedRanges>
  <mergeCells count="147">
    <mergeCell ref="A2:K2"/>
    <mergeCell ref="B3:C3"/>
    <mergeCell ref="D3:K3"/>
    <mergeCell ref="B4:C4"/>
    <mergeCell ref="D4:K4"/>
    <mergeCell ref="B5:C5"/>
    <mergeCell ref="D5:K5"/>
    <mergeCell ref="D9:E9"/>
    <mergeCell ref="D10:E10"/>
    <mergeCell ref="D14:E14"/>
    <mergeCell ref="B6:C6"/>
    <mergeCell ref="D6:K6"/>
    <mergeCell ref="B7:C7"/>
    <mergeCell ref="D7:K7"/>
    <mergeCell ref="B8:C8"/>
    <mergeCell ref="D8:K8"/>
    <mergeCell ref="B21:C21"/>
    <mergeCell ref="D21:H21"/>
    <mergeCell ref="I13:K13"/>
    <mergeCell ref="D11:E11"/>
    <mergeCell ref="D12:E12"/>
    <mergeCell ref="B22:C22"/>
    <mergeCell ref="D22:H22"/>
    <mergeCell ref="B23:C23"/>
    <mergeCell ref="D23:H23"/>
    <mergeCell ref="B16:K16"/>
    <mergeCell ref="A17:K17"/>
    <mergeCell ref="D18:H18"/>
    <mergeCell ref="B19:C19"/>
    <mergeCell ref="D19:H19"/>
    <mergeCell ref="B20:C20"/>
    <mergeCell ref="D20:H20"/>
    <mergeCell ref="B27:C27"/>
    <mergeCell ref="D27:H27"/>
    <mergeCell ref="B28:C28"/>
    <mergeCell ref="D28:H28"/>
    <mergeCell ref="B35:K35"/>
    <mergeCell ref="A36:K36"/>
    <mergeCell ref="B24:C24"/>
    <mergeCell ref="D24:H24"/>
    <mergeCell ref="B25:C25"/>
    <mergeCell ref="D25:H25"/>
    <mergeCell ref="B26:C26"/>
    <mergeCell ref="D26:H26"/>
    <mergeCell ref="K31:K32"/>
    <mergeCell ref="B31:B32"/>
    <mergeCell ref="C31:H32"/>
    <mergeCell ref="B40:C40"/>
    <mergeCell ref="D40:H40"/>
    <mergeCell ref="B41:C41"/>
    <mergeCell ref="D41:H41"/>
    <mergeCell ref="B42:C42"/>
    <mergeCell ref="D42:H42"/>
    <mergeCell ref="B37:C37"/>
    <mergeCell ref="D37:H37"/>
    <mergeCell ref="B38:C38"/>
    <mergeCell ref="D38:H38"/>
    <mergeCell ref="B39:C39"/>
    <mergeCell ref="D39:H39"/>
    <mergeCell ref="B46:C46"/>
    <mergeCell ref="D46:H46"/>
    <mergeCell ref="B47:C47"/>
    <mergeCell ref="D47:H47"/>
    <mergeCell ref="B49:C49"/>
    <mergeCell ref="D49:H49"/>
    <mergeCell ref="B43:C43"/>
    <mergeCell ref="D43:H43"/>
    <mergeCell ref="B44:C44"/>
    <mergeCell ref="D44:H44"/>
    <mergeCell ref="B45:C45"/>
    <mergeCell ref="D45:H45"/>
    <mergeCell ref="D54:E54"/>
    <mergeCell ref="A55:K55"/>
    <mergeCell ref="B57:C57"/>
    <mergeCell ref="D57:H57"/>
    <mergeCell ref="B58:C58"/>
    <mergeCell ref="D58:H58"/>
    <mergeCell ref="A56:K56"/>
    <mergeCell ref="B50:C50"/>
    <mergeCell ref="D50:H50"/>
    <mergeCell ref="B51:C51"/>
    <mergeCell ref="D51:H51"/>
    <mergeCell ref="B62:H62"/>
    <mergeCell ref="I62:J62"/>
    <mergeCell ref="D63:E63"/>
    <mergeCell ref="C64:H64"/>
    <mergeCell ref="H73:H74"/>
    <mergeCell ref="I73:K74"/>
    <mergeCell ref="B59:H59"/>
    <mergeCell ref="I59:J59"/>
    <mergeCell ref="B60:H60"/>
    <mergeCell ref="I60:J60"/>
    <mergeCell ref="B61:H61"/>
    <mergeCell ref="I61:J61"/>
    <mergeCell ref="B67:H67"/>
    <mergeCell ref="B68:H68"/>
    <mergeCell ref="C70:H70"/>
    <mergeCell ref="I70:K70"/>
    <mergeCell ref="B71:K71"/>
    <mergeCell ref="G73:G74"/>
    <mergeCell ref="D106:I106"/>
    <mergeCell ref="A107:A108"/>
    <mergeCell ref="C100:K100"/>
    <mergeCell ref="D107:G107"/>
    <mergeCell ref="D108:G108"/>
    <mergeCell ref="A73:A74"/>
    <mergeCell ref="B73:C74"/>
    <mergeCell ref="D73:D74"/>
    <mergeCell ref="E73:E74"/>
    <mergeCell ref="F73:F74"/>
    <mergeCell ref="B77:C77"/>
    <mergeCell ref="I77:K77"/>
    <mergeCell ref="B78:C78"/>
    <mergeCell ref="I78:K78"/>
    <mergeCell ref="B75:C75"/>
    <mergeCell ref="I75:K75"/>
    <mergeCell ref="B76:C76"/>
    <mergeCell ref="I76:K76"/>
    <mergeCell ref="B79:C79"/>
    <mergeCell ref="I79:K79"/>
    <mergeCell ref="C98:K98"/>
    <mergeCell ref="B80:C80"/>
    <mergeCell ref="I80:K80"/>
    <mergeCell ref="C96:K96"/>
    <mergeCell ref="B126:J127"/>
    <mergeCell ref="C125:H125"/>
    <mergeCell ref="B117:E117"/>
    <mergeCell ref="B118:D118"/>
    <mergeCell ref="B120:D120"/>
    <mergeCell ref="D111:H111"/>
    <mergeCell ref="D113:F113"/>
    <mergeCell ref="A114:H114"/>
    <mergeCell ref="B115:E115"/>
    <mergeCell ref="B116:E116"/>
    <mergeCell ref="B81:C81"/>
    <mergeCell ref="I81:K81"/>
    <mergeCell ref="C95:K95"/>
    <mergeCell ref="C97:K97"/>
    <mergeCell ref="C99:K99"/>
    <mergeCell ref="D84:E84"/>
    <mergeCell ref="C93:K93"/>
    <mergeCell ref="C94:K94"/>
    <mergeCell ref="B82:C82"/>
    <mergeCell ref="I82:K82"/>
    <mergeCell ref="A90:B90"/>
    <mergeCell ref="E90:J90"/>
    <mergeCell ref="A92:K92"/>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2" max="9" man="1"/>
    <brk id="68" max="9" man="1"/>
    <brk id="83" max="9" man="1"/>
    <brk id="90" max="9" man="1"/>
    <brk id="100"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51" sqref="F51"/>
    </sheetView>
  </sheetViews>
  <sheetFormatPr defaultRowHeight="1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37"/>
  <sheetViews>
    <sheetView view="pageBreakPreview" topLeftCell="A68" zoomScale="50" zoomScaleSheetLayoutView="50" zoomScalePageLayoutView="42" workbookViewId="0">
      <selection activeCell="B43" sqref="B43:C43"/>
    </sheetView>
  </sheetViews>
  <sheetFormatPr defaultRowHeight="25"/>
  <cols>
    <col min="1" max="1" width="14" style="17" customWidth="1"/>
    <col min="2" max="2" width="66.26953125" style="12" customWidth="1"/>
    <col min="3" max="3" width="56" style="223" customWidth="1"/>
    <col min="4" max="4" width="34.26953125" style="223" customWidth="1"/>
    <col min="5" max="5" width="43" style="223" customWidth="1"/>
    <col min="6" max="7" width="21.453125" style="223" customWidth="1"/>
    <col min="8" max="8" width="123.26953125" customWidth="1"/>
    <col min="9" max="9" width="24.26953125" customWidth="1"/>
    <col min="10" max="10" width="24.1796875" customWidth="1"/>
    <col min="11" max="11" width="34.453125" customWidth="1"/>
  </cols>
  <sheetData>
    <row r="1" spans="1:12" ht="106.5" customHeight="1"/>
    <row r="2" spans="1:12" s="155" customFormat="1" ht="132.75" customHeight="1">
      <c r="A2" s="344" t="s">
        <v>129</v>
      </c>
      <c r="B2" s="344"/>
      <c r="C2" s="344"/>
      <c r="D2" s="344"/>
      <c r="E2" s="344"/>
      <c r="F2" s="344"/>
      <c r="G2" s="344"/>
      <c r="H2" s="344"/>
      <c r="I2" s="344"/>
      <c r="J2" s="344"/>
      <c r="K2" s="344"/>
    </row>
    <row r="3" spans="1:12" s="155" customFormat="1" ht="205.5" customHeight="1">
      <c r="A3" s="13"/>
      <c r="B3" s="345" t="s">
        <v>35</v>
      </c>
      <c r="C3" s="345"/>
      <c r="D3" s="345" t="s">
        <v>137</v>
      </c>
      <c r="E3" s="345"/>
      <c r="F3" s="345"/>
      <c r="G3" s="345"/>
      <c r="H3" s="345"/>
      <c r="I3" s="345"/>
      <c r="J3" s="345"/>
      <c r="K3" s="345"/>
    </row>
    <row r="4" spans="1:12" s="155" customFormat="1" ht="70.5" customHeight="1">
      <c r="A4" s="10"/>
      <c r="B4" s="346" t="s">
        <v>23</v>
      </c>
      <c r="C4" s="346"/>
      <c r="D4" s="347" t="s">
        <v>97</v>
      </c>
      <c r="E4" s="347"/>
      <c r="F4" s="347"/>
      <c r="G4" s="347"/>
      <c r="H4" s="347"/>
      <c r="I4" s="347"/>
      <c r="J4" s="347"/>
      <c r="K4" s="347"/>
    </row>
    <row r="5" spans="1:12" s="155" customFormat="1" ht="81.75" customHeight="1">
      <c r="A5" s="10"/>
      <c r="B5" s="346" t="s">
        <v>24</v>
      </c>
      <c r="C5" s="346"/>
      <c r="D5" s="338" t="s">
        <v>131</v>
      </c>
      <c r="E5" s="338"/>
      <c r="F5" s="338"/>
      <c r="G5" s="338"/>
      <c r="H5" s="338"/>
      <c r="I5" s="338"/>
      <c r="J5" s="338"/>
      <c r="K5" s="338"/>
    </row>
    <row r="6" spans="1:12" s="155" customFormat="1" ht="78.75" customHeight="1">
      <c r="A6" s="10"/>
      <c r="B6" s="338" t="s">
        <v>25</v>
      </c>
      <c r="C6" s="338"/>
      <c r="D6" s="339" t="s">
        <v>143</v>
      </c>
      <c r="E6" s="339"/>
      <c r="F6" s="339"/>
      <c r="G6" s="339"/>
      <c r="H6" s="339"/>
      <c r="I6" s="339"/>
      <c r="J6" s="339"/>
      <c r="K6" s="339"/>
    </row>
    <row r="7" spans="1:12" s="155" customFormat="1" ht="84" customHeight="1">
      <c r="A7" s="16"/>
      <c r="B7" s="340" t="s">
        <v>36</v>
      </c>
      <c r="C7" s="340"/>
      <c r="D7" s="333"/>
      <c r="E7" s="333"/>
      <c r="F7" s="333"/>
      <c r="G7" s="333"/>
      <c r="H7" s="333"/>
      <c r="I7" s="333"/>
      <c r="J7" s="333"/>
      <c r="K7" s="333"/>
      <c r="L7" s="2"/>
    </row>
    <row r="8" spans="1:12" s="2" customFormat="1" ht="87" customHeight="1">
      <c r="A8" s="16"/>
      <c r="B8" s="340" t="s">
        <v>21</v>
      </c>
      <c r="C8" s="340"/>
      <c r="D8" s="341"/>
      <c r="E8" s="341"/>
      <c r="F8" s="341"/>
      <c r="G8" s="341"/>
      <c r="H8" s="341"/>
      <c r="I8" s="341"/>
      <c r="J8" s="341"/>
      <c r="K8" s="342"/>
    </row>
    <row r="9" spans="1:12" ht="80.25" customHeight="1">
      <c r="B9" s="20" t="s">
        <v>1</v>
      </c>
      <c r="C9" s="21"/>
      <c r="D9" s="343"/>
      <c r="E9" s="343"/>
      <c r="F9" s="21"/>
      <c r="G9" s="21"/>
      <c r="H9" s="22"/>
      <c r="I9" s="22"/>
      <c r="J9" s="22"/>
      <c r="K9" s="23"/>
    </row>
    <row r="10" spans="1:12" ht="97.5" customHeight="1">
      <c r="B10" s="20" t="s">
        <v>37</v>
      </c>
      <c r="C10" s="21"/>
      <c r="D10" s="343"/>
      <c r="E10" s="343"/>
      <c r="F10" s="22"/>
      <c r="G10" s="22"/>
      <c r="H10" s="22"/>
      <c r="I10" s="22"/>
      <c r="J10" s="22"/>
      <c r="K10" s="23"/>
    </row>
    <row r="11" spans="1:12" ht="102" customHeight="1">
      <c r="B11" s="20" t="s">
        <v>66</v>
      </c>
      <c r="C11" s="24"/>
      <c r="D11" s="343"/>
      <c r="E11" s="343"/>
      <c r="F11" s="25"/>
      <c r="G11" s="25"/>
      <c r="H11" s="26"/>
      <c r="I11" s="27"/>
      <c r="J11" s="28"/>
      <c r="K11" s="23"/>
    </row>
    <row r="12" spans="1:12" ht="102" customHeight="1">
      <c r="B12" s="20"/>
      <c r="C12" s="20" t="s">
        <v>65</v>
      </c>
      <c r="D12" s="343"/>
      <c r="E12" s="343"/>
      <c r="F12" s="25"/>
      <c r="G12" s="25"/>
      <c r="H12" s="26"/>
      <c r="I12" s="27"/>
      <c r="J12" s="28"/>
      <c r="K12" s="23"/>
    </row>
    <row r="13" spans="1:12" s="223" customFormat="1" ht="130.5" customHeight="1">
      <c r="A13" s="17"/>
      <c r="C13" s="75"/>
      <c r="D13" s="116"/>
      <c r="E13" s="30"/>
      <c r="F13" s="19"/>
      <c r="G13" s="19"/>
      <c r="H13" s="198" t="s">
        <v>130</v>
      </c>
      <c r="I13" s="296"/>
      <c r="J13" s="296"/>
      <c r="K13" s="296"/>
      <c r="L13" s="11"/>
    </row>
    <row r="14" spans="1:12" s="155" customFormat="1" ht="54" customHeight="1">
      <c r="A14" s="34"/>
      <c r="B14" s="33" t="s">
        <v>47</v>
      </c>
      <c r="C14" s="74"/>
      <c r="D14" s="336"/>
      <c r="E14" s="337"/>
      <c r="F14" s="35"/>
      <c r="G14" s="35"/>
      <c r="H14" s="36"/>
      <c r="I14" s="36"/>
      <c r="J14" s="36"/>
      <c r="K14" s="36"/>
    </row>
    <row r="15" spans="1:12" s="2" customFormat="1" ht="50.25" customHeight="1">
      <c r="A15" s="37"/>
      <c r="B15" s="33" t="s">
        <v>47</v>
      </c>
      <c r="C15" s="177">
        <f>C14</f>
        <v>0</v>
      </c>
      <c r="D15" s="222"/>
      <c r="E15" s="222"/>
      <c r="F15" s="222"/>
      <c r="G15" s="222"/>
      <c r="H15" s="222"/>
      <c r="I15" s="222"/>
      <c r="J15" s="222"/>
      <c r="K15" s="222"/>
    </row>
    <row r="16" spans="1:12" s="2" customFormat="1" ht="75.75" customHeight="1">
      <c r="A16" s="37"/>
      <c r="B16" s="332" t="s">
        <v>78</v>
      </c>
      <c r="C16" s="332"/>
      <c r="D16" s="332"/>
      <c r="E16" s="332"/>
      <c r="F16" s="332"/>
      <c r="G16" s="332"/>
      <c r="H16" s="332"/>
      <c r="I16" s="332"/>
      <c r="J16" s="332"/>
      <c r="K16" s="332"/>
    </row>
    <row r="17" spans="1:13" s="2" customFormat="1" ht="53.25" customHeight="1" thickBot="1">
      <c r="A17" s="333" t="s">
        <v>32</v>
      </c>
      <c r="B17" s="333"/>
      <c r="C17" s="333"/>
      <c r="D17" s="333"/>
      <c r="E17" s="333"/>
      <c r="F17" s="333"/>
      <c r="G17" s="333"/>
      <c r="H17" s="333"/>
      <c r="I17" s="333"/>
      <c r="J17" s="333"/>
      <c r="K17" s="333"/>
    </row>
    <row r="18" spans="1:13" s="15" customFormat="1" ht="66.75" customHeight="1" thickTop="1" thickBot="1">
      <c r="A18" s="77" t="s">
        <v>10</v>
      </c>
      <c r="B18" s="78" t="s">
        <v>27</v>
      </c>
      <c r="C18" s="79"/>
      <c r="D18" s="314" t="s">
        <v>28</v>
      </c>
      <c r="E18" s="315"/>
      <c r="F18" s="315"/>
      <c r="G18" s="315"/>
      <c r="H18" s="316"/>
      <c r="I18" s="80" t="s">
        <v>2</v>
      </c>
      <c r="J18" s="80" t="s">
        <v>3</v>
      </c>
      <c r="K18" s="81" t="s">
        <v>4</v>
      </c>
      <c r="L18" s="41"/>
      <c r="M18" s="41"/>
    </row>
    <row r="19" spans="1:13" ht="63.75" customHeight="1" thickTop="1">
      <c r="A19" s="133">
        <v>1</v>
      </c>
      <c r="B19" s="334" t="s">
        <v>158</v>
      </c>
      <c r="C19" s="334"/>
      <c r="D19" s="335" t="s">
        <v>96</v>
      </c>
      <c r="E19" s="335"/>
      <c r="F19" s="335"/>
      <c r="G19" s="335"/>
      <c r="H19" s="335"/>
      <c r="I19" s="46"/>
      <c r="J19" s="46"/>
      <c r="K19" s="148"/>
    </row>
    <row r="20" spans="1:13" ht="74.25" customHeight="1">
      <c r="A20" s="203">
        <v>2</v>
      </c>
      <c r="B20" s="309" t="s">
        <v>75</v>
      </c>
      <c r="C20" s="309"/>
      <c r="D20" s="311" t="s">
        <v>98</v>
      </c>
      <c r="E20" s="311"/>
      <c r="F20" s="311"/>
      <c r="G20" s="311"/>
      <c r="H20" s="311"/>
      <c r="I20" s="131"/>
      <c r="J20" s="131"/>
      <c r="K20" s="149"/>
    </row>
    <row r="21" spans="1:13" ht="303" customHeight="1">
      <c r="A21" s="203">
        <v>3</v>
      </c>
      <c r="B21" s="309" t="s">
        <v>76</v>
      </c>
      <c r="C21" s="309"/>
      <c r="D21" s="311" t="s">
        <v>159</v>
      </c>
      <c r="E21" s="311"/>
      <c r="F21" s="311"/>
      <c r="G21" s="311"/>
      <c r="H21" s="311"/>
      <c r="I21" s="131"/>
      <c r="J21" s="131"/>
      <c r="K21" s="149"/>
    </row>
    <row r="22" spans="1:13" ht="69.75" customHeight="1">
      <c r="A22" s="203">
        <v>4</v>
      </c>
      <c r="B22" s="309" t="s">
        <v>77</v>
      </c>
      <c r="C22" s="309"/>
      <c r="D22" s="308" t="s">
        <v>166</v>
      </c>
      <c r="E22" s="308"/>
      <c r="F22" s="308"/>
      <c r="G22" s="308"/>
      <c r="H22" s="308"/>
      <c r="I22" s="131"/>
      <c r="J22" s="131"/>
      <c r="K22" s="149"/>
    </row>
    <row r="23" spans="1:13" ht="108.75" customHeight="1">
      <c r="A23" s="203">
        <v>5</v>
      </c>
      <c r="B23" s="309" t="s">
        <v>99</v>
      </c>
      <c r="C23" s="309"/>
      <c r="D23" s="308" t="s">
        <v>100</v>
      </c>
      <c r="E23" s="308"/>
      <c r="F23" s="308"/>
      <c r="G23" s="308"/>
      <c r="H23" s="308"/>
      <c r="I23" s="131"/>
      <c r="J23" s="131"/>
      <c r="K23" s="153"/>
    </row>
    <row r="24" spans="1:13" ht="92.25" customHeight="1">
      <c r="A24" s="203">
        <v>6</v>
      </c>
      <c r="B24" s="271" t="s">
        <v>101</v>
      </c>
      <c r="C24" s="272"/>
      <c r="D24" s="308" t="s">
        <v>102</v>
      </c>
      <c r="E24" s="308"/>
      <c r="F24" s="308"/>
      <c r="G24" s="308"/>
      <c r="H24" s="308"/>
      <c r="I24" s="131"/>
      <c r="J24" s="131"/>
      <c r="K24" s="159"/>
    </row>
    <row r="25" spans="1:13" ht="87" customHeight="1">
      <c r="A25" s="203">
        <v>7</v>
      </c>
      <c r="B25" s="310" t="s">
        <v>160</v>
      </c>
      <c r="C25" s="310"/>
      <c r="D25" s="308" t="s">
        <v>103</v>
      </c>
      <c r="E25" s="308"/>
      <c r="F25" s="308"/>
      <c r="G25" s="308"/>
      <c r="H25" s="308"/>
      <c r="I25" s="131"/>
      <c r="J25" s="131"/>
      <c r="K25" s="159"/>
    </row>
    <row r="26" spans="1:13" ht="69" customHeight="1">
      <c r="A26" s="203">
        <v>8</v>
      </c>
      <c r="B26" s="310" t="s">
        <v>161</v>
      </c>
      <c r="C26" s="310"/>
      <c r="D26" s="308" t="s">
        <v>104</v>
      </c>
      <c r="E26" s="308"/>
      <c r="F26" s="308"/>
      <c r="G26" s="308"/>
      <c r="H26" s="308"/>
      <c r="I26" s="131"/>
      <c r="J26" s="131"/>
      <c r="K26" s="153"/>
    </row>
    <row r="27" spans="1:13" ht="73.5" customHeight="1">
      <c r="A27" s="203">
        <v>9</v>
      </c>
      <c r="B27" s="309" t="s">
        <v>162</v>
      </c>
      <c r="C27" s="309"/>
      <c r="D27" s="308" t="s">
        <v>105</v>
      </c>
      <c r="E27" s="308"/>
      <c r="F27" s="308"/>
      <c r="G27" s="308"/>
      <c r="H27" s="308"/>
      <c r="I27" s="131"/>
      <c r="J27" s="131"/>
      <c r="K27" s="153"/>
    </row>
    <row r="28" spans="1:13" ht="84" customHeight="1">
      <c r="A28" s="203" t="s">
        <v>72</v>
      </c>
      <c r="B28" s="310" t="s">
        <v>163</v>
      </c>
      <c r="C28" s="319"/>
      <c r="D28" s="308" t="s">
        <v>106</v>
      </c>
      <c r="E28" s="320"/>
      <c r="F28" s="320"/>
      <c r="G28" s="320"/>
      <c r="H28" s="320"/>
      <c r="I28" s="131"/>
      <c r="J28" s="131"/>
      <c r="K28" s="153"/>
    </row>
    <row r="29" spans="1:13" ht="92.25" customHeight="1">
      <c r="A29" s="38"/>
      <c r="B29" s="160" t="s">
        <v>107</v>
      </c>
      <c r="C29" s="160"/>
      <c r="D29" s="160"/>
      <c r="E29" s="76"/>
      <c r="F29" s="76"/>
      <c r="G29" s="76"/>
      <c r="H29" s="76"/>
      <c r="I29" s="216"/>
      <c r="J29" s="216"/>
      <c r="K29" s="216"/>
    </row>
    <row r="30" spans="1:13" ht="25.5" customHeight="1">
      <c r="A30" s="38"/>
      <c r="D30" s="76"/>
      <c r="E30" s="76"/>
      <c r="F30" s="76"/>
      <c r="G30" s="76"/>
      <c r="H30" s="76"/>
      <c r="I30" s="216"/>
      <c r="J30" s="216"/>
      <c r="K30" s="216"/>
      <c r="L30" s="2"/>
    </row>
    <row r="31" spans="1:13" ht="46.5" customHeight="1">
      <c r="A31" s="38"/>
      <c r="B31" s="324"/>
      <c r="C31" s="326" t="s">
        <v>91</v>
      </c>
      <c r="D31" s="327"/>
      <c r="E31" s="327"/>
      <c r="F31" s="327"/>
      <c r="G31" s="327"/>
      <c r="H31" s="328"/>
      <c r="I31" s="131" t="s">
        <v>43</v>
      </c>
      <c r="J31" s="131" t="s">
        <v>44</v>
      </c>
      <c r="K31" s="322"/>
      <c r="L31" s="2"/>
    </row>
    <row r="32" spans="1:13" ht="46.5" customHeight="1">
      <c r="A32" s="38"/>
      <c r="B32" s="325"/>
      <c r="C32" s="329"/>
      <c r="D32" s="330"/>
      <c r="E32" s="330"/>
      <c r="F32" s="330"/>
      <c r="G32" s="330"/>
      <c r="H32" s="331"/>
      <c r="I32" s="131"/>
      <c r="J32" s="131"/>
      <c r="K32" s="323"/>
      <c r="L32" s="2"/>
    </row>
    <row r="33" spans="1:12" ht="46.5" customHeight="1">
      <c r="A33" s="38"/>
      <c r="B33" s="219"/>
      <c r="C33" s="38"/>
      <c r="D33" s="38"/>
      <c r="E33" s="38"/>
      <c r="F33" s="38"/>
      <c r="G33" s="38"/>
      <c r="H33" s="38"/>
      <c r="I33" s="216"/>
      <c r="J33" s="216"/>
      <c r="K33" s="217"/>
      <c r="L33" s="2"/>
    </row>
    <row r="34" spans="1:12" ht="46.5" customHeight="1">
      <c r="A34" s="38"/>
      <c r="B34" s="218" t="s">
        <v>47</v>
      </c>
      <c r="C34" s="180">
        <f>C13</f>
        <v>0</v>
      </c>
      <c r="D34" s="38"/>
      <c r="E34" s="38"/>
      <c r="F34" s="38"/>
      <c r="G34" s="38"/>
      <c r="H34" s="38"/>
      <c r="I34" s="216"/>
      <c r="J34" s="216"/>
      <c r="K34" s="217"/>
      <c r="L34" s="2"/>
    </row>
    <row r="35" spans="1:12" ht="82.5" customHeight="1">
      <c r="A35" s="38"/>
      <c r="B35" s="321" t="s">
        <v>79</v>
      </c>
      <c r="C35" s="321"/>
      <c r="D35" s="321"/>
      <c r="E35" s="321"/>
      <c r="F35" s="321"/>
      <c r="G35" s="321"/>
      <c r="H35" s="321"/>
      <c r="I35" s="321"/>
      <c r="J35" s="321"/>
      <c r="K35" s="321"/>
    </row>
    <row r="36" spans="1:12" ht="36.75" customHeight="1" thickBot="1">
      <c r="A36" s="305" t="s">
        <v>32</v>
      </c>
      <c r="B36" s="305"/>
      <c r="C36" s="305"/>
      <c r="D36" s="305"/>
      <c r="E36" s="305"/>
      <c r="F36" s="305"/>
      <c r="G36" s="305"/>
      <c r="H36" s="305"/>
      <c r="I36" s="305"/>
      <c r="J36" s="305"/>
      <c r="K36" s="305"/>
    </row>
    <row r="37" spans="1:12" s="14" customFormat="1" ht="79.5" customHeight="1" thickTop="1" thickBot="1">
      <c r="A37" s="82" t="s">
        <v>10</v>
      </c>
      <c r="B37" s="312" t="s">
        <v>27</v>
      </c>
      <c r="C37" s="313"/>
      <c r="D37" s="314" t="s">
        <v>28</v>
      </c>
      <c r="E37" s="315"/>
      <c r="F37" s="315"/>
      <c r="G37" s="315"/>
      <c r="H37" s="316"/>
      <c r="I37" s="80" t="s">
        <v>2</v>
      </c>
      <c r="J37" s="80" t="s">
        <v>3</v>
      </c>
      <c r="K37" s="81" t="s">
        <v>4</v>
      </c>
      <c r="L37" s="31"/>
    </row>
    <row r="38" spans="1:12" s="31" customFormat="1" ht="118.5" customHeight="1" thickTop="1">
      <c r="A38" s="134" t="s">
        <v>5</v>
      </c>
      <c r="B38" s="317" t="s">
        <v>80</v>
      </c>
      <c r="C38" s="317"/>
      <c r="D38" s="318" t="s">
        <v>132</v>
      </c>
      <c r="E38" s="318"/>
      <c r="F38" s="318"/>
      <c r="G38" s="318"/>
      <c r="H38" s="318"/>
      <c r="I38" s="135"/>
      <c r="J38" s="135"/>
      <c r="K38" s="135"/>
    </row>
    <row r="39" spans="1:12" s="31" customFormat="1" ht="248.25" customHeight="1">
      <c r="A39" s="136" t="s">
        <v>6</v>
      </c>
      <c r="B39" s="273" t="s">
        <v>29</v>
      </c>
      <c r="C39" s="273"/>
      <c r="D39" s="306" t="s">
        <v>133</v>
      </c>
      <c r="E39" s="306"/>
      <c r="F39" s="306"/>
      <c r="G39" s="306"/>
      <c r="H39" s="306"/>
      <c r="I39" s="137"/>
      <c r="J39" s="137"/>
      <c r="K39" s="137"/>
    </row>
    <row r="40" spans="1:12" s="31" customFormat="1" ht="333.75" customHeight="1">
      <c r="A40" s="136" t="s">
        <v>7</v>
      </c>
      <c r="B40" s="273" t="s">
        <v>30</v>
      </c>
      <c r="C40" s="273"/>
      <c r="D40" s="306" t="s">
        <v>134</v>
      </c>
      <c r="E40" s="306"/>
      <c r="F40" s="306"/>
      <c r="G40" s="306"/>
      <c r="H40" s="306"/>
      <c r="I40" s="137"/>
      <c r="J40" s="137"/>
      <c r="K40" s="137"/>
    </row>
    <row r="41" spans="1:12" s="31" customFormat="1" ht="178.5" customHeight="1">
      <c r="A41" s="136" t="s">
        <v>8</v>
      </c>
      <c r="B41" s="310" t="s">
        <v>108</v>
      </c>
      <c r="C41" s="310"/>
      <c r="D41" s="311" t="s">
        <v>122</v>
      </c>
      <c r="E41" s="311"/>
      <c r="F41" s="311"/>
      <c r="G41" s="311"/>
      <c r="H41" s="311"/>
      <c r="I41" s="137"/>
      <c r="J41" s="137"/>
      <c r="K41" s="137"/>
    </row>
    <row r="42" spans="1:12" s="31" customFormat="1" ht="253.5" customHeight="1">
      <c r="A42" s="136" t="s">
        <v>9</v>
      </c>
      <c r="B42" s="309" t="s">
        <v>31</v>
      </c>
      <c r="C42" s="309"/>
      <c r="D42" s="311" t="s">
        <v>165</v>
      </c>
      <c r="E42" s="311"/>
      <c r="F42" s="311"/>
      <c r="G42" s="311"/>
      <c r="H42" s="311"/>
      <c r="I42" s="137"/>
      <c r="J42" s="137"/>
      <c r="K42" s="137"/>
    </row>
    <row r="43" spans="1:12" s="31" customFormat="1" ht="123.75" customHeight="1">
      <c r="A43" s="136" t="s">
        <v>38</v>
      </c>
      <c r="B43" s="309" t="s">
        <v>81</v>
      </c>
      <c r="C43" s="309"/>
      <c r="D43" s="308" t="s">
        <v>109</v>
      </c>
      <c r="E43" s="308"/>
      <c r="F43" s="308"/>
      <c r="G43" s="308"/>
      <c r="H43" s="308"/>
      <c r="I43" s="137"/>
      <c r="J43" s="137"/>
      <c r="K43" s="137"/>
    </row>
    <row r="44" spans="1:12" s="31" customFormat="1" ht="159.75" customHeight="1">
      <c r="A44" s="136" t="s">
        <v>39</v>
      </c>
      <c r="B44" s="309" t="s">
        <v>82</v>
      </c>
      <c r="C44" s="309"/>
      <c r="D44" s="308" t="s">
        <v>110</v>
      </c>
      <c r="E44" s="308"/>
      <c r="F44" s="308"/>
      <c r="G44" s="308"/>
      <c r="H44" s="308"/>
      <c r="I44" s="137"/>
      <c r="J44" s="137"/>
      <c r="K44" s="137"/>
    </row>
    <row r="45" spans="1:12" s="31" customFormat="1" ht="143.25" customHeight="1">
      <c r="A45" s="136" t="s">
        <v>62</v>
      </c>
      <c r="B45" s="309" t="s">
        <v>111</v>
      </c>
      <c r="C45" s="309"/>
      <c r="D45" s="308" t="s">
        <v>112</v>
      </c>
      <c r="E45" s="308"/>
      <c r="F45" s="308"/>
      <c r="G45" s="308"/>
      <c r="H45" s="308"/>
      <c r="I45" s="137"/>
      <c r="J45" s="137"/>
      <c r="K45" s="137"/>
    </row>
    <row r="46" spans="1:12" s="31" customFormat="1" ht="349.5" customHeight="1">
      <c r="A46" s="136" t="s">
        <v>70</v>
      </c>
      <c r="B46" s="273" t="s">
        <v>90</v>
      </c>
      <c r="C46" s="273"/>
      <c r="D46" s="307" t="s">
        <v>113</v>
      </c>
      <c r="E46" s="307"/>
      <c r="F46" s="307"/>
      <c r="G46" s="307"/>
      <c r="H46" s="307"/>
      <c r="I46" s="137"/>
      <c r="J46" s="137"/>
      <c r="K46" s="137"/>
    </row>
    <row r="47" spans="1:12" s="31" customFormat="1" ht="145.5" customHeight="1">
      <c r="A47" s="136">
        <v>10</v>
      </c>
      <c r="B47" s="273" t="s">
        <v>114</v>
      </c>
      <c r="C47" s="273"/>
      <c r="D47" s="306" t="s">
        <v>115</v>
      </c>
      <c r="E47" s="306"/>
      <c r="F47" s="306"/>
      <c r="G47" s="306"/>
      <c r="H47" s="306"/>
      <c r="I47" s="137"/>
      <c r="J47" s="137"/>
      <c r="K47" s="137"/>
    </row>
    <row r="48" spans="1:12" ht="57.75" hidden="1" customHeight="1" thickBot="1">
      <c r="A48" s="203"/>
      <c r="B48" s="215"/>
      <c r="C48" s="215"/>
      <c r="D48" s="215"/>
      <c r="E48" s="215"/>
      <c r="F48" s="215"/>
      <c r="G48" s="215"/>
      <c r="H48" s="215"/>
      <c r="I48" s="131"/>
      <c r="J48" s="131"/>
      <c r="K48" s="131"/>
    </row>
    <row r="49" spans="1:60" ht="255.75" customHeight="1">
      <c r="A49" s="203" t="s">
        <v>73</v>
      </c>
      <c r="B49" s="273" t="s">
        <v>116</v>
      </c>
      <c r="C49" s="273"/>
      <c r="D49" s="308" t="s">
        <v>117</v>
      </c>
      <c r="E49" s="308"/>
      <c r="F49" s="308"/>
      <c r="G49" s="308"/>
      <c r="H49" s="308"/>
      <c r="I49" s="131"/>
      <c r="J49" s="131"/>
      <c r="K49" s="131"/>
    </row>
    <row r="50" spans="1:60" ht="148.5" customHeight="1">
      <c r="A50" s="203" t="s">
        <v>74</v>
      </c>
      <c r="B50" s="273" t="s">
        <v>118</v>
      </c>
      <c r="C50" s="274"/>
      <c r="D50" s="306" t="s">
        <v>119</v>
      </c>
      <c r="E50" s="274"/>
      <c r="F50" s="274"/>
      <c r="G50" s="274"/>
      <c r="H50" s="274"/>
      <c r="I50" s="131"/>
      <c r="J50" s="131"/>
      <c r="K50" s="131"/>
    </row>
    <row r="51" spans="1:60" ht="119.25" customHeight="1">
      <c r="A51" s="203" t="s">
        <v>84</v>
      </c>
      <c r="B51" s="273" t="s">
        <v>120</v>
      </c>
      <c r="C51" s="273"/>
      <c r="D51" s="306" t="s">
        <v>121</v>
      </c>
      <c r="E51" s="306"/>
      <c r="F51" s="306"/>
      <c r="G51" s="306"/>
      <c r="H51" s="306"/>
      <c r="I51" s="131"/>
      <c r="J51" s="131"/>
      <c r="K51" s="131"/>
    </row>
    <row r="52" spans="1:60" ht="55.5" customHeight="1">
      <c r="A52" s="38"/>
      <c r="B52" s="164" t="s">
        <v>107</v>
      </c>
      <c r="C52" s="39"/>
      <c r="D52" s="39"/>
      <c r="E52" s="39"/>
      <c r="F52" s="39"/>
      <c r="G52" s="39"/>
      <c r="H52" s="39"/>
      <c r="I52" s="216"/>
      <c r="J52" s="216"/>
      <c r="K52" s="216"/>
      <c r="L52" s="2"/>
    </row>
    <row r="53" spans="1:60" ht="55.5" customHeight="1">
      <c r="A53" s="38"/>
      <c r="B53" s="164"/>
      <c r="C53" s="39"/>
      <c r="D53" s="39"/>
      <c r="E53" s="39"/>
      <c r="F53" s="39"/>
      <c r="G53" s="39"/>
      <c r="H53" s="39"/>
      <c r="I53" s="216"/>
      <c r="J53" s="216"/>
      <c r="K53" s="216"/>
      <c r="L53" s="2"/>
    </row>
    <row r="54" spans="1:60" s="155" customFormat="1" ht="45" customHeight="1">
      <c r="A54" s="34"/>
      <c r="B54" s="163" t="str">
        <f>B14</f>
        <v>Numer ewidencyjny wniosku:</v>
      </c>
      <c r="C54" s="179">
        <f>C13</f>
        <v>0</v>
      </c>
      <c r="D54" s="235"/>
      <c r="E54" s="235"/>
      <c r="F54" s="35"/>
      <c r="G54" s="35"/>
      <c r="H54" s="36"/>
      <c r="I54" s="36"/>
      <c r="J54" s="36"/>
      <c r="K54" s="36"/>
    </row>
    <row r="55" spans="1:60" ht="52.5" customHeight="1">
      <c r="A55" s="295" t="s">
        <v>93</v>
      </c>
      <c r="B55" s="295"/>
      <c r="C55" s="295"/>
      <c r="D55" s="295"/>
      <c r="E55" s="295"/>
      <c r="F55" s="295"/>
      <c r="G55" s="295"/>
      <c r="H55" s="295"/>
      <c r="I55" s="295"/>
      <c r="J55" s="295"/>
      <c r="K55" s="295"/>
    </row>
    <row r="56" spans="1:60" ht="46.5" customHeight="1" thickBot="1">
      <c r="A56" s="305" t="s">
        <v>94</v>
      </c>
      <c r="B56" s="305"/>
      <c r="C56" s="305"/>
      <c r="D56" s="305"/>
      <c r="E56" s="305"/>
      <c r="F56" s="305"/>
      <c r="G56" s="305"/>
      <c r="H56" s="305"/>
      <c r="I56" s="305"/>
      <c r="J56" s="305"/>
      <c r="K56" s="305"/>
    </row>
    <row r="57" spans="1:60" s="114" customFormat="1" ht="52.5" customHeight="1" thickTop="1" thickBot="1">
      <c r="A57" s="139" t="s">
        <v>10</v>
      </c>
      <c r="B57" s="297" t="s">
        <v>27</v>
      </c>
      <c r="C57" s="298"/>
      <c r="D57" s="299" t="s">
        <v>83</v>
      </c>
      <c r="E57" s="300"/>
      <c r="F57" s="300"/>
      <c r="G57" s="300"/>
      <c r="H57" s="301"/>
      <c r="I57" s="140" t="s">
        <v>2</v>
      </c>
      <c r="J57" s="140" t="s">
        <v>3</v>
      </c>
      <c r="K57" s="141" t="s">
        <v>4</v>
      </c>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row>
    <row r="58" spans="1:60" s="114" customFormat="1" ht="198" customHeight="1" thickTop="1" thickBot="1">
      <c r="A58" s="133" t="s">
        <v>5</v>
      </c>
      <c r="B58" s="302" t="s">
        <v>138</v>
      </c>
      <c r="C58" s="303"/>
      <c r="D58" s="304" t="s">
        <v>142</v>
      </c>
      <c r="E58" s="304"/>
      <c r="F58" s="304"/>
      <c r="G58" s="304"/>
      <c r="H58" s="304"/>
      <c r="I58" s="142"/>
      <c r="J58" s="142"/>
      <c r="K58" s="142"/>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2" customFormat="1" ht="68.25" customHeight="1" thickTop="1" thickBot="1">
      <c r="A59" s="207" t="s">
        <v>10</v>
      </c>
      <c r="B59" s="283" t="s">
        <v>15</v>
      </c>
      <c r="C59" s="284"/>
      <c r="D59" s="284"/>
      <c r="E59" s="284"/>
      <c r="F59" s="284"/>
      <c r="G59" s="284"/>
      <c r="H59" s="285"/>
      <c r="I59" s="286" t="s">
        <v>16</v>
      </c>
      <c r="J59" s="287"/>
      <c r="K59" s="109" t="s">
        <v>17</v>
      </c>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s="2" customFormat="1" ht="57.75" customHeight="1" thickTop="1">
      <c r="A60" s="133" t="s">
        <v>5</v>
      </c>
      <c r="B60" s="288" t="s">
        <v>33</v>
      </c>
      <c r="C60" s="289"/>
      <c r="D60" s="289"/>
      <c r="E60" s="289"/>
      <c r="F60" s="289"/>
      <c r="G60" s="289"/>
      <c r="H60" s="290"/>
      <c r="I60" s="291"/>
      <c r="J60" s="291"/>
      <c r="K60" s="210"/>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s="2" customFormat="1" ht="65.25" customHeight="1">
      <c r="A61" s="203" t="s">
        <v>6</v>
      </c>
      <c r="B61" s="275" t="s">
        <v>63</v>
      </c>
      <c r="C61" s="276"/>
      <c r="D61" s="276"/>
      <c r="E61" s="276"/>
      <c r="F61" s="276"/>
      <c r="G61" s="276"/>
      <c r="H61" s="277"/>
      <c r="I61" s="278"/>
      <c r="J61" s="278"/>
      <c r="K61" s="208"/>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s="2" customFormat="1" ht="57" customHeight="1">
      <c r="A62" s="203" t="s">
        <v>7</v>
      </c>
      <c r="B62" s="275" t="s">
        <v>64</v>
      </c>
      <c r="C62" s="276"/>
      <c r="D62" s="276"/>
      <c r="E62" s="276"/>
      <c r="F62" s="276"/>
      <c r="G62" s="276"/>
      <c r="H62" s="277"/>
      <c r="I62" s="278"/>
      <c r="J62" s="278"/>
      <c r="K62" s="208"/>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s="155" customFormat="1" ht="81" customHeight="1">
      <c r="A63" s="10"/>
      <c r="B63" s="163" t="str">
        <f>B14</f>
        <v>Numer ewidencyjny wniosku:</v>
      </c>
      <c r="C63" s="178">
        <f>C13</f>
        <v>0</v>
      </c>
      <c r="D63" s="279"/>
      <c r="E63" s="279"/>
      <c r="F63" s="9"/>
      <c r="G63" s="9"/>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row>
    <row r="64" spans="1:60" s="155" customFormat="1" ht="81" customHeight="1">
      <c r="A64" s="10"/>
      <c r="B64" s="211"/>
      <c r="C64" s="280" t="s">
        <v>42</v>
      </c>
      <c r="D64" s="280"/>
      <c r="E64" s="280"/>
      <c r="F64" s="280"/>
      <c r="G64" s="280"/>
      <c r="H64" s="280"/>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s="155" customFormat="1" ht="81" customHeight="1">
      <c r="A65" s="10"/>
      <c r="B65" s="211"/>
      <c r="C65" s="209"/>
      <c r="D65" s="209"/>
      <c r="E65" s="209"/>
      <c r="F65" s="209"/>
      <c r="G65" s="209"/>
      <c r="H65" s="209"/>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s="155" customFormat="1" ht="81" customHeight="1">
      <c r="A66" s="10"/>
      <c r="B66" s="211"/>
      <c r="C66" s="209"/>
      <c r="D66" s="209"/>
      <c r="E66" s="209"/>
      <c r="F66" s="209"/>
      <c r="G66" s="209"/>
      <c r="H66" s="209"/>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s="155" customFormat="1" ht="409.5" customHeight="1">
      <c r="A67" s="10"/>
      <c r="B67" s="292"/>
      <c r="C67" s="292"/>
      <c r="D67" s="292"/>
      <c r="E67" s="292"/>
      <c r="F67" s="292"/>
      <c r="G67" s="292"/>
      <c r="H67" s="292"/>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55" customFormat="1" ht="69.75" customHeight="1">
      <c r="A68" s="10"/>
      <c r="B68" s="293"/>
      <c r="C68" s="294"/>
      <c r="D68" s="294"/>
      <c r="E68" s="294"/>
      <c r="F68" s="294"/>
      <c r="G68" s="294"/>
      <c r="H68" s="294"/>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55" customFormat="1" ht="69.75" customHeight="1">
      <c r="A69" s="10"/>
      <c r="B69" s="212" t="s">
        <v>47</v>
      </c>
      <c r="C69" s="49">
        <f>C14</f>
        <v>0</v>
      </c>
      <c r="D69" s="213"/>
      <c r="E69" s="213"/>
      <c r="F69" s="213"/>
      <c r="G69" s="213"/>
      <c r="H69" s="213"/>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ht="81" customHeight="1">
      <c r="B70" s="211"/>
      <c r="C70" s="295" t="s">
        <v>95</v>
      </c>
      <c r="D70" s="295"/>
      <c r="E70" s="295"/>
      <c r="F70" s="295"/>
      <c r="G70" s="295"/>
      <c r="H70" s="295"/>
      <c r="I70" s="296"/>
      <c r="J70" s="296"/>
      <c r="K70" s="296"/>
    </row>
    <row r="71" spans="1:60" ht="57.75" customHeight="1">
      <c r="B71" s="280" t="s">
        <v>34</v>
      </c>
      <c r="C71" s="280"/>
      <c r="D71" s="280"/>
      <c r="E71" s="280"/>
      <c r="F71" s="280"/>
      <c r="G71" s="280"/>
      <c r="H71" s="280"/>
      <c r="I71" s="280"/>
      <c r="J71" s="280"/>
      <c r="K71" s="280"/>
    </row>
    <row r="72" spans="1:60" ht="54.75" customHeight="1" thickBot="1">
      <c r="B72" s="43"/>
      <c r="C72" s="34"/>
      <c r="D72" s="42"/>
      <c r="E72" s="19"/>
      <c r="F72" s="19"/>
      <c r="G72" s="19"/>
      <c r="H72" s="23"/>
      <c r="I72" s="23"/>
      <c r="J72" s="23"/>
      <c r="K72" s="23"/>
    </row>
    <row r="73" spans="1:60" ht="72.75" customHeight="1" thickTop="1">
      <c r="A73" s="261" t="s">
        <v>10</v>
      </c>
      <c r="B73" s="263" t="s">
        <v>11</v>
      </c>
      <c r="C73" s="263"/>
      <c r="D73" s="263" t="s">
        <v>13</v>
      </c>
      <c r="E73" s="263" t="s">
        <v>12</v>
      </c>
      <c r="F73" s="263" t="s">
        <v>22</v>
      </c>
      <c r="G73" s="263" t="s">
        <v>128</v>
      </c>
      <c r="H73" s="263" t="s">
        <v>0</v>
      </c>
      <c r="I73" s="263" t="s">
        <v>40</v>
      </c>
      <c r="J73" s="263"/>
      <c r="K73" s="281"/>
      <c r="L73" s="83"/>
    </row>
    <row r="74" spans="1:60" s="3" customFormat="1" ht="115.5" customHeight="1" thickBot="1">
      <c r="A74" s="262"/>
      <c r="B74" s="264"/>
      <c r="C74" s="264"/>
      <c r="D74" s="264"/>
      <c r="E74" s="264"/>
      <c r="F74" s="264"/>
      <c r="G74" s="264"/>
      <c r="H74" s="264"/>
      <c r="I74" s="264"/>
      <c r="J74" s="264"/>
      <c r="K74" s="282"/>
      <c r="L74" s="83"/>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row>
    <row r="75" spans="1:60" ht="132.75" customHeight="1" thickTop="1">
      <c r="A75" s="133" t="s">
        <v>5</v>
      </c>
      <c r="B75" s="267" t="s">
        <v>123</v>
      </c>
      <c r="C75" s="268"/>
      <c r="D75" s="165" t="s">
        <v>92</v>
      </c>
      <c r="E75" s="166">
        <v>4</v>
      </c>
      <c r="F75" s="166">
        <v>16</v>
      </c>
      <c r="G75" s="166"/>
      <c r="H75" s="193">
        <f>E75*G75</f>
        <v>0</v>
      </c>
      <c r="I75" s="269"/>
      <c r="J75" s="269"/>
      <c r="K75" s="269"/>
      <c r="L75" s="2"/>
    </row>
    <row r="76" spans="1:60" ht="131.25" customHeight="1">
      <c r="A76" s="203" t="s">
        <v>6</v>
      </c>
      <c r="B76" s="224" t="s">
        <v>139</v>
      </c>
      <c r="C76" s="265"/>
      <c r="D76" s="144" t="s">
        <v>92</v>
      </c>
      <c r="E76" s="150">
        <v>3</v>
      </c>
      <c r="F76" s="150">
        <v>12</v>
      </c>
      <c r="G76" s="150"/>
      <c r="H76" s="192">
        <f t="shared" ref="H76:H81" si="0">E76*G76</f>
        <v>0</v>
      </c>
      <c r="I76" s="270"/>
      <c r="J76" s="270"/>
      <c r="K76" s="270"/>
      <c r="L76" s="2"/>
    </row>
    <row r="77" spans="1:60" ht="132.75" customHeight="1">
      <c r="A77" s="203" t="s">
        <v>7</v>
      </c>
      <c r="B77" s="224" t="s">
        <v>144</v>
      </c>
      <c r="C77" s="265"/>
      <c r="D77" s="167" t="s">
        <v>92</v>
      </c>
      <c r="E77" s="168">
        <v>3</v>
      </c>
      <c r="F77" s="168">
        <v>12</v>
      </c>
      <c r="G77" s="168"/>
      <c r="H77" s="193">
        <f t="shared" si="0"/>
        <v>0</v>
      </c>
      <c r="I77" s="266"/>
      <c r="J77" s="266"/>
      <c r="K77" s="266"/>
      <c r="L77" s="2"/>
    </row>
    <row r="78" spans="1:60" ht="109.5" customHeight="1">
      <c r="A78" s="203" t="s">
        <v>8</v>
      </c>
      <c r="B78" s="224" t="s">
        <v>145</v>
      </c>
      <c r="C78" s="265"/>
      <c r="D78" s="144" t="s">
        <v>92</v>
      </c>
      <c r="E78" s="151">
        <v>3</v>
      </c>
      <c r="F78" s="150">
        <v>12</v>
      </c>
      <c r="G78" s="150"/>
      <c r="H78" s="192">
        <f t="shared" si="0"/>
        <v>0</v>
      </c>
      <c r="I78" s="266"/>
      <c r="J78" s="266"/>
      <c r="K78" s="266"/>
      <c r="L78" s="2"/>
    </row>
    <row r="79" spans="1:60" ht="109.5" customHeight="1">
      <c r="A79" s="203" t="s">
        <v>9</v>
      </c>
      <c r="B79" s="271" t="s">
        <v>146</v>
      </c>
      <c r="C79" s="272"/>
      <c r="D79" s="144" t="s">
        <v>136</v>
      </c>
      <c r="E79" s="151">
        <v>3</v>
      </c>
      <c r="F79" s="150">
        <v>9</v>
      </c>
      <c r="G79" s="150"/>
      <c r="H79" s="192">
        <f t="shared" si="0"/>
        <v>0</v>
      </c>
      <c r="I79" s="226"/>
      <c r="J79" s="227"/>
      <c r="K79" s="228"/>
      <c r="L79" s="2"/>
    </row>
    <row r="80" spans="1:60" ht="119.25" customHeight="1">
      <c r="A80" s="203" t="s">
        <v>38</v>
      </c>
      <c r="B80" s="273" t="s">
        <v>140</v>
      </c>
      <c r="C80" s="274"/>
      <c r="D80" s="144" t="s">
        <v>136</v>
      </c>
      <c r="E80" s="151">
        <v>3</v>
      </c>
      <c r="F80" s="150">
        <v>9</v>
      </c>
      <c r="G80" s="150"/>
      <c r="H80" s="192">
        <f t="shared" si="0"/>
        <v>0</v>
      </c>
      <c r="I80" s="266"/>
      <c r="J80" s="266"/>
      <c r="K80" s="266"/>
    </row>
    <row r="81" spans="1:60" ht="119.25" customHeight="1">
      <c r="A81" s="203" t="s">
        <v>39</v>
      </c>
      <c r="B81" s="224" t="s">
        <v>148</v>
      </c>
      <c r="C81" s="225"/>
      <c r="D81" s="144" t="s">
        <v>135</v>
      </c>
      <c r="E81" s="151">
        <v>4</v>
      </c>
      <c r="F81" s="150">
        <v>4</v>
      </c>
      <c r="G81" s="150"/>
      <c r="H81" s="194">
        <f t="shared" si="0"/>
        <v>0</v>
      </c>
      <c r="I81" s="226"/>
      <c r="J81" s="227"/>
      <c r="K81" s="228"/>
    </row>
    <row r="82" spans="1:60" ht="105" customHeight="1">
      <c r="A82" s="221"/>
      <c r="B82" s="242" t="s">
        <v>14</v>
      </c>
      <c r="C82" s="242"/>
      <c r="D82" s="220"/>
      <c r="E82" s="221"/>
      <c r="F82" s="150">
        <f>SUM(F75:F81)</f>
        <v>74</v>
      </c>
      <c r="G82" s="195"/>
      <c r="H82" s="192">
        <f>SUM(H75:H81)</f>
        <v>0</v>
      </c>
      <c r="I82" s="243"/>
      <c r="J82" s="243"/>
      <c r="K82" s="243"/>
      <c r="L82" s="36"/>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row>
    <row r="83" spans="1:60" ht="105" customHeight="1">
      <c r="A83" s="38"/>
      <c r="B83" s="38"/>
      <c r="C83" s="38"/>
      <c r="D83" s="38"/>
      <c r="E83" s="38"/>
      <c r="F83" s="169"/>
      <c r="G83" s="169"/>
      <c r="H83" s="169"/>
      <c r="I83" s="170"/>
      <c r="J83" s="170"/>
      <c r="K83" s="170"/>
      <c r="L83" s="36"/>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row>
    <row r="84" spans="1:60" s="155" customFormat="1" ht="79.5" customHeight="1">
      <c r="A84" s="10"/>
      <c r="B84" s="163" t="str">
        <f>B14</f>
        <v>Numer ewidencyjny wniosku:</v>
      </c>
      <c r="C84" s="179">
        <f>C13</f>
        <v>0</v>
      </c>
      <c r="D84" s="235"/>
      <c r="E84" s="235"/>
      <c r="F84" s="35"/>
      <c r="G84" s="35"/>
      <c r="H84" s="36"/>
      <c r="I84" s="36"/>
      <c r="J84" s="36"/>
      <c r="K84" s="36"/>
      <c r="L84" s="36"/>
    </row>
    <row r="85" spans="1:60" s="223" customFormat="1" ht="85.5" customHeight="1">
      <c r="A85" s="18"/>
      <c r="B85" s="158" t="s">
        <v>26</v>
      </c>
      <c r="C85" s="158"/>
      <c r="D85" s="158"/>
      <c r="E85" s="158"/>
      <c r="F85" s="158"/>
      <c r="G85" s="158"/>
      <c r="H85" s="158"/>
      <c r="I85" s="158"/>
      <c r="J85" s="158"/>
      <c r="K85" s="158"/>
      <c r="L85" s="36"/>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row>
    <row r="86" spans="1:60" s="223" customFormat="1" ht="66" customHeight="1">
      <c r="A86" s="18"/>
      <c r="B86" s="7"/>
      <c r="C86" s="5"/>
      <c r="D86" s="5"/>
      <c r="E86" s="6"/>
      <c r="F86" s="6"/>
      <c r="G86" s="6"/>
      <c r="H86" s="6"/>
      <c r="I86" s="6"/>
      <c r="J86" s="6"/>
      <c r="K86" s="6"/>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row>
    <row r="87" spans="1:60" s="223" customFormat="1" ht="409.5" customHeight="1">
      <c r="A87" s="17"/>
      <c r="B87" s="4"/>
      <c r="C87" s="4"/>
      <c r="D87" s="4"/>
      <c r="H87"/>
      <c r="I87"/>
      <c r="J87"/>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row>
    <row r="88" spans="1:60" ht="359.25" customHeight="1">
      <c r="D88" s="1"/>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row>
    <row r="89" spans="1:60" ht="284.25" customHeight="1">
      <c r="D89" s="1"/>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row>
    <row r="90" spans="1:60" s="155" customFormat="1" ht="92.25" customHeight="1">
      <c r="A90" s="244" t="s">
        <v>18</v>
      </c>
      <c r="B90" s="244"/>
      <c r="C90" s="44"/>
      <c r="D90" s="120" t="s">
        <v>19</v>
      </c>
      <c r="E90" s="245"/>
      <c r="F90" s="245"/>
      <c r="G90" s="245"/>
      <c r="H90" s="245"/>
      <c r="I90" s="245"/>
      <c r="J90" s="245"/>
      <c r="K90" s="47"/>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row>
    <row r="91" spans="1:60" s="155" customFormat="1" ht="46.5" customHeight="1">
      <c r="A91" s="48"/>
      <c r="B91" s="107" t="str">
        <f>B84</f>
        <v>Numer ewidencyjny wniosku:</v>
      </c>
      <c r="C91" s="49">
        <f>C84</f>
        <v>0</v>
      </c>
      <c r="D91" s="120"/>
      <c r="E91" s="120"/>
      <c r="F91" s="120"/>
      <c r="G91" s="120"/>
      <c r="H91" s="120"/>
      <c r="I91" s="120"/>
      <c r="J91" s="120"/>
      <c r="K91" s="49"/>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row>
    <row r="92" spans="1:60" s="155" customFormat="1" ht="74.25" customHeight="1" thickBot="1">
      <c r="A92" s="246" t="s">
        <v>41</v>
      </c>
      <c r="B92" s="246"/>
      <c r="C92" s="246"/>
      <c r="D92" s="246"/>
      <c r="E92" s="246"/>
      <c r="F92" s="246"/>
      <c r="G92" s="246"/>
      <c r="H92" s="246"/>
      <c r="I92" s="246"/>
      <c r="J92" s="246"/>
      <c r="K92" s="246"/>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row>
    <row r="93" spans="1:60" s="8" customFormat="1" ht="49.5" customHeight="1" thickTop="1" thickBot="1">
      <c r="A93" s="139" t="s">
        <v>10</v>
      </c>
      <c r="B93" s="145" t="s">
        <v>69</v>
      </c>
      <c r="C93" s="236" t="s">
        <v>28</v>
      </c>
      <c r="D93" s="237"/>
      <c r="E93" s="237"/>
      <c r="F93" s="237"/>
      <c r="G93" s="237"/>
      <c r="H93" s="237"/>
      <c r="I93" s="237"/>
      <c r="J93" s="237"/>
      <c r="K93" s="238"/>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row>
    <row r="94" spans="1:60" s="155" customFormat="1" ht="301.5" customHeight="1" thickTop="1">
      <c r="A94" s="146" t="s">
        <v>5</v>
      </c>
      <c r="B94" s="214" t="s">
        <v>123</v>
      </c>
      <c r="C94" s="239" t="s">
        <v>155</v>
      </c>
      <c r="D94" s="240"/>
      <c r="E94" s="240"/>
      <c r="F94" s="240"/>
      <c r="G94" s="240"/>
      <c r="H94" s="240"/>
      <c r="I94" s="240"/>
      <c r="J94" s="240"/>
      <c r="K94" s="241"/>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row>
    <row r="95" spans="1:60" s="8" customFormat="1" ht="235.5" customHeight="1">
      <c r="A95" s="199" t="s">
        <v>6</v>
      </c>
      <c r="B95" s="200" t="s">
        <v>139</v>
      </c>
      <c r="C95" s="229" t="s">
        <v>154</v>
      </c>
      <c r="D95" s="230"/>
      <c r="E95" s="230"/>
      <c r="F95" s="230"/>
      <c r="G95" s="230"/>
      <c r="H95" s="230"/>
      <c r="I95" s="230"/>
      <c r="J95" s="230"/>
      <c r="K95" s="231"/>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8" customFormat="1" ht="178.5" customHeight="1">
      <c r="A96" s="147" t="s">
        <v>7</v>
      </c>
      <c r="B96" s="202" t="s">
        <v>144</v>
      </c>
      <c r="C96" s="232" t="s">
        <v>153</v>
      </c>
      <c r="D96" s="233"/>
      <c r="E96" s="233"/>
      <c r="F96" s="233"/>
      <c r="G96" s="233"/>
      <c r="H96" s="233"/>
      <c r="I96" s="233"/>
      <c r="J96" s="233"/>
      <c r="K96" s="234"/>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8" customFormat="1" ht="180" customHeight="1">
      <c r="A97" s="147" t="s">
        <v>8</v>
      </c>
      <c r="B97" s="202" t="s">
        <v>145</v>
      </c>
      <c r="C97" s="232" t="s">
        <v>152</v>
      </c>
      <c r="D97" s="233"/>
      <c r="E97" s="233"/>
      <c r="F97" s="233"/>
      <c r="G97" s="233"/>
      <c r="H97" s="233"/>
      <c r="I97" s="233"/>
      <c r="J97" s="233"/>
      <c r="K97" s="234"/>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180" customHeight="1">
      <c r="A98" s="147" t="s">
        <v>9</v>
      </c>
      <c r="B98" s="202" t="s">
        <v>146</v>
      </c>
      <c r="C98" s="232" t="s">
        <v>151</v>
      </c>
      <c r="D98" s="233"/>
      <c r="E98" s="233"/>
      <c r="F98" s="233"/>
      <c r="G98" s="233"/>
      <c r="H98" s="233"/>
      <c r="I98" s="233"/>
      <c r="J98" s="233"/>
      <c r="K98" s="234"/>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8" customFormat="1" ht="216" customHeight="1">
      <c r="A99" s="147" t="s">
        <v>38</v>
      </c>
      <c r="B99" s="202" t="s">
        <v>147</v>
      </c>
      <c r="C99" s="232" t="s">
        <v>150</v>
      </c>
      <c r="D99" s="233"/>
      <c r="E99" s="233"/>
      <c r="F99" s="233"/>
      <c r="G99" s="233"/>
      <c r="H99" s="233"/>
      <c r="I99" s="233"/>
      <c r="J99" s="233"/>
      <c r="K99" s="234"/>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ht="128.25" customHeight="1">
      <c r="A100" s="147" t="s">
        <v>39</v>
      </c>
      <c r="B100" s="202" t="s">
        <v>148</v>
      </c>
      <c r="C100" s="232" t="s">
        <v>149</v>
      </c>
      <c r="D100" s="233"/>
      <c r="E100" s="233"/>
      <c r="F100" s="233"/>
      <c r="G100" s="233"/>
      <c r="H100" s="233"/>
      <c r="I100" s="233"/>
      <c r="J100" s="233"/>
      <c r="K100" s="234"/>
    </row>
    <row r="101" spans="1:60" ht="81.75" customHeight="1">
      <c r="A101" s="84"/>
      <c r="B101" s="181" t="str">
        <f>B63</f>
        <v>Numer ewidencyjny wniosku:</v>
      </c>
      <c r="C101" s="47">
        <f>C14</f>
        <v>0</v>
      </c>
      <c r="D101" s="84"/>
      <c r="E101" s="84"/>
      <c r="F101" s="84"/>
      <c r="G101" s="84"/>
      <c r="H101" s="84"/>
      <c r="I101" s="84"/>
      <c r="J101" s="84"/>
      <c r="K101" s="84"/>
    </row>
    <row r="102" spans="1:60" ht="36" customHeight="1">
      <c r="A102" s="85"/>
      <c r="B102" s="86"/>
      <c r="C102" s="87"/>
      <c r="D102" s="86"/>
      <c r="E102" s="88"/>
      <c r="F102" s="87"/>
      <c r="G102" s="87"/>
      <c r="H102" s="89"/>
      <c r="I102" s="89"/>
      <c r="J102" s="89"/>
      <c r="K102" s="89"/>
    </row>
    <row r="103" spans="1:60" ht="52.5" customHeight="1">
      <c r="A103" s="85"/>
      <c r="B103" s="86"/>
      <c r="C103" s="87"/>
      <c r="D103" s="86"/>
      <c r="E103" s="88"/>
      <c r="F103" s="87"/>
      <c r="G103" s="87"/>
      <c r="H103" s="89"/>
      <c r="I103" s="89"/>
      <c r="J103" s="89"/>
      <c r="K103" s="89"/>
    </row>
    <row r="104" spans="1:60" ht="36" customHeight="1">
      <c r="A104" s="85"/>
      <c r="B104" s="86"/>
      <c r="C104" s="87"/>
      <c r="D104" s="86"/>
      <c r="E104" s="88"/>
      <c r="F104" s="87"/>
      <c r="G104" s="87"/>
      <c r="H104" s="89"/>
      <c r="I104" s="89"/>
      <c r="J104" s="89"/>
      <c r="K104" s="89"/>
    </row>
    <row r="105" spans="1:60" ht="42.75" customHeight="1">
      <c r="A105" s="90"/>
      <c r="B105" s="90"/>
      <c r="C105" s="90"/>
      <c r="D105" s="91"/>
      <c r="E105" s="91"/>
      <c r="F105" s="91"/>
      <c r="G105" s="91"/>
      <c r="H105" s="91"/>
      <c r="I105" s="90"/>
      <c r="J105" s="90"/>
      <c r="K105" s="90"/>
    </row>
    <row r="106" spans="1:60" ht="64.5" customHeight="1" thickBot="1">
      <c r="A106" s="206"/>
      <c r="B106" s="92"/>
      <c r="C106" s="92"/>
      <c r="D106" s="253" t="s">
        <v>46</v>
      </c>
      <c r="E106" s="253"/>
      <c r="F106" s="253"/>
      <c r="G106" s="253"/>
      <c r="H106" s="253"/>
      <c r="I106" s="253"/>
      <c r="J106" s="206"/>
      <c r="K106" s="94"/>
    </row>
    <row r="107" spans="1:60" s="223" customFormat="1" ht="69" customHeight="1" thickTop="1" thickBot="1">
      <c r="A107" s="254"/>
      <c r="B107" s="93"/>
      <c r="C107" s="93"/>
      <c r="D107" s="255" t="s">
        <v>43</v>
      </c>
      <c r="E107" s="256"/>
      <c r="F107" s="256"/>
      <c r="G107" s="257"/>
      <c r="H107" s="173" t="s">
        <v>44</v>
      </c>
      <c r="I107" s="93"/>
      <c r="J107" s="93"/>
      <c r="K107" s="93"/>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row>
    <row r="108" spans="1:60" ht="91.5" customHeight="1" thickTop="1" thickBot="1">
      <c r="A108" s="254"/>
      <c r="B108" s="93"/>
      <c r="C108" s="93"/>
      <c r="D108" s="258"/>
      <c r="E108" s="259"/>
      <c r="F108" s="259"/>
      <c r="G108" s="260"/>
      <c r="H108" s="110"/>
      <c r="I108" s="93"/>
      <c r="J108" s="93"/>
      <c r="K108" s="93"/>
    </row>
    <row r="109" spans="1:60" ht="91.5" customHeight="1" thickTop="1">
      <c r="A109" s="206"/>
      <c r="B109" s="93"/>
      <c r="C109" s="93"/>
      <c r="D109" s="128"/>
      <c r="E109" s="128"/>
      <c r="F109" s="128"/>
      <c r="G109" s="128"/>
      <c r="H109" s="129"/>
      <c r="I109" s="93"/>
      <c r="J109" s="93"/>
      <c r="K109" s="93"/>
    </row>
    <row r="110" spans="1:60" ht="91.5" customHeight="1">
      <c r="A110" s="206"/>
      <c r="B110" s="93"/>
      <c r="C110" s="171" t="s">
        <v>126</v>
      </c>
      <c r="D110" s="171"/>
      <c r="E110" s="172">
        <f>H82</f>
        <v>0</v>
      </c>
      <c r="F110" s="171"/>
      <c r="G110" s="171"/>
      <c r="H110" s="171"/>
      <c r="I110" s="171"/>
      <c r="J110" s="171"/>
      <c r="K110" s="171"/>
    </row>
    <row r="111" spans="1:60" ht="90" customHeight="1">
      <c r="A111" s="95"/>
      <c r="B111" s="96"/>
      <c r="C111" s="96"/>
      <c r="D111" s="250"/>
      <c r="E111" s="250"/>
      <c r="F111" s="250"/>
      <c r="G111" s="250"/>
      <c r="H111" s="250"/>
      <c r="I111" s="97"/>
      <c r="J111" s="97"/>
      <c r="K111" s="97"/>
    </row>
    <row r="112" spans="1:60" ht="121.5" customHeight="1">
      <c r="A112" s="95"/>
      <c r="B112" s="96"/>
      <c r="C112" s="96"/>
      <c r="D112" s="127"/>
      <c r="E112" s="98" t="s">
        <v>45</v>
      </c>
      <c r="F112" s="99"/>
      <c r="G112" s="99"/>
      <c r="H112" s="99"/>
      <c r="I112" s="97"/>
      <c r="J112" s="97"/>
      <c r="K112" s="97"/>
    </row>
    <row r="113" spans="1:60" ht="48" customHeight="1">
      <c r="A113" s="95"/>
      <c r="B113" s="100"/>
      <c r="C113" s="100"/>
      <c r="D113" s="251"/>
      <c r="E113" s="251"/>
      <c r="F113" s="251"/>
      <c r="G113" s="205"/>
      <c r="H113" s="101"/>
      <c r="I113" s="102"/>
      <c r="J113" s="102"/>
      <c r="K113" s="102"/>
    </row>
    <row r="114" spans="1:60" ht="30" customHeight="1">
      <c r="A114" s="252"/>
      <c r="B114" s="252"/>
      <c r="C114" s="252"/>
      <c r="D114" s="252"/>
      <c r="E114" s="252"/>
      <c r="F114" s="252"/>
      <c r="G114" s="252"/>
      <c r="H114" s="252"/>
      <c r="I114" s="93"/>
      <c r="J114" s="93"/>
      <c r="K114" s="103"/>
    </row>
    <row r="115" spans="1:60" ht="34.5" hidden="1" customHeight="1">
      <c r="A115" s="103"/>
      <c r="B115" s="249"/>
      <c r="C115" s="249"/>
      <c r="D115" s="249"/>
      <c r="E115" s="249"/>
      <c r="F115" s="97"/>
      <c r="G115" s="97"/>
      <c r="H115" s="204"/>
      <c r="I115" s="93"/>
      <c r="J115" s="93"/>
      <c r="K115" s="103"/>
    </row>
    <row r="116" spans="1:60" ht="35.25" hidden="1" customHeight="1">
      <c r="A116" s="93"/>
      <c r="B116" s="249"/>
      <c r="C116" s="249"/>
      <c r="D116" s="249"/>
      <c r="E116" s="249"/>
      <c r="F116" s="97"/>
      <c r="G116" s="97"/>
      <c r="H116" s="204"/>
      <c r="I116" s="93"/>
      <c r="J116" s="93"/>
      <c r="K116" s="93"/>
    </row>
    <row r="117" spans="1:60" ht="35.25" hidden="1" customHeight="1">
      <c r="A117" s="206"/>
      <c r="B117" s="249"/>
      <c r="C117" s="249"/>
      <c r="D117" s="249"/>
      <c r="E117" s="249"/>
      <c r="F117" s="97"/>
      <c r="G117" s="97"/>
      <c r="H117" s="97"/>
      <c r="I117" s="93"/>
      <c r="J117" s="93"/>
      <c r="K117" s="94"/>
    </row>
    <row r="118" spans="1:60" ht="35.25" hidden="1" customHeight="1">
      <c r="A118" s="206"/>
      <c r="B118" s="249"/>
      <c r="C118" s="249"/>
      <c r="D118" s="249"/>
      <c r="E118" s="204"/>
      <c r="F118" s="97"/>
      <c r="G118" s="97"/>
      <c r="H118" s="97"/>
      <c r="I118" s="93"/>
      <c r="J118" s="93"/>
      <c r="K118" s="94"/>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row>
    <row r="119" spans="1:60" ht="35.25" hidden="1" customHeight="1">
      <c r="A119" s="93"/>
      <c r="B119" s="204"/>
      <c r="C119" s="204"/>
      <c r="D119" s="204"/>
      <c r="E119" s="204"/>
      <c r="F119" s="97"/>
      <c r="G119" s="97"/>
      <c r="H119" s="97"/>
      <c r="I119" s="93"/>
      <c r="J119" s="93"/>
      <c r="K119" s="93"/>
    </row>
    <row r="120" spans="1:60" ht="35.25" hidden="1" customHeight="1">
      <c r="A120" s="93"/>
      <c r="B120" s="249"/>
      <c r="C120" s="249"/>
      <c r="D120" s="249"/>
      <c r="E120" s="204"/>
      <c r="F120" s="97"/>
      <c r="G120" s="97"/>
      <c r="H120" s="97"/>
      <c r="I120" s="93"/>
      <c r="J120" s="93"/>
      <c r="K120" s="93"/>
    </row>
    <row r="121" spans="1:60" ht="35.25" customHeight="1">
      <c r="A121" s="93"/>
      <c r="B121" s="204"/>
      <c r="C121" s="204"/>
      <c r="D121" s="122"/>
      <c r="E121" s="204"/>
      <c r="F121" s="97"/>
      <c r="G121" s="97"/>
      <c r="H121" s="97"/>
      <c r="I121" s="93"/>
      <c r="J121" s="93"/>
      <c r="K121" s="93"/>
    </row>
    <row r="122" spans="1:60" ht="35.25" customHeight="1">
      <c r="A122" s="93"/>
      <c r="B122" s="105"/>
      <c r="C122" s="105" t="s">
        <v>127</v>
      </c>
      <c r="D122" s="105"/>
      <c r="E122" s="105"/>
      <c r="F122" s="97"/>
      <c r="G122" s="97"/>
      <c r="H122" s="104" t="s">
        <v>19</v>
      </c>
      <c r="I122" s="182"/>
      <c r="J122" s="183"/>
      <c r="K122" s="183"/>
    </row>
    <row r="123" spans="1:60" ht="35.25" customHeight="1">
      <c r="A123" s="93"/>
      <c r="B123" s="204"/>
      <c r="C123" s="104"/>
      <c r="D123" s="122"/>
      <c r="E123" s="204"/>
      <c r="F123" s="97"/>
      <c r="G123" s="97"/>
      <c r="H123" s="105"/>
      <c r="I123" s="93"/>
      <c r="J123" s="93"/>
      <c r="K123" s="93"/>
    </row>
    <row r="124" spans="1:60" ht="35.25" customHeight="1">
      <c r="A124" s="93"/>
      <c r="B124" s="204"/>
      <c r="C124" s="104"/>
      <c r="D124" s="122"/>
      <c r="E124" s="204"/>
      <c r="F124" s="97"/>
      <c r="G124" s="97"/>
      <c r="H124" s="105"/>
      <c r="I124" s="93"/>
      <c r="J124" s="93"/>
      <c r="K124" s="93"/>
    </row>
    <row r="125" spans="1:60" ht="35.25" customHeight="1">
      <c r="A125" s="93"/>
      <c r="B125" s="204"/>
      <c r="C125" s="248" t="s">
        <v>71</v>
      </c>
      <c r="D125" s="248"/>
      <c r="E125" s="248"/>
      <c r="F125" s="248"/>
      <c r="G125" s="248"/>
      <c r="H125" s="248"/>
      <c r="I125" s="130"/>
      <c r="J125" s="130"/>
      <c r="K125" s="93"/>
    </row>
    <row r="126" spans="1:60" ht="310.5" customHeight="1">
      <c r="A126" s="106"/>
      <c r="B126" s="247" t="s">
        <v>157</v>
      </c>
      <c r="C126" s="247"/>
      <c r="D126" s="247"/>
      <c r="E126" s="247"/>
      <c r="F126" s="247"/>
      <c r="G126" s="247"/>
      <c r="H126" s="247"/>
      <c r="I126" s="247"/>
      <c r="J126" s="247"/>
      <c r="K126" s="106"/>
    </row>
    <row r="127" spans="1:60" ht="30.75" customHeight="1">
      <c r="A127" s="106"/>
      <c r="B127" s="247"/>
      <c r="C127" s="247"/>
      <c r="D127" s="247"/>
      <c r="E127" s="247"/>
      <c r="F127" s="247"/>
      <c r="G127" s="247"/>
      <c r="H127" s="247"/>
      <c r="I127" s="247"/>
      <c r="J127" s="247"/>
      <c r="K127" s="106"/>
    </row>
    <row r="128" spans="1:60" ht="33.75" customHeight="1">
      <c r="A128" s="152"/>
      <c r="B128" s="152"/>
      <c r="C128" s="152"/>
      <c r="D128" s="152"/>
      <c r="E128" s="152"/>
      <c r="F128" s="152"/>
      <c r="G128" s="152"/>
      <c r="H128" s="152"/>
      <c r="I128" s="152"/>
      <c r="J128" s="152"/>
      <c r="K128" s="152"/>
    </row>
    <row r="129" spans="1:11" ht="63.75" customHeight="1">
      <c r="A129" s="152"/>
      <c r="B129" s="152" t="s">
        <v>124</v>
      </c>
      <c r="C129" s="152"/>
      <c r="D129" s="152"/>
      <c r="E129" s="152"/>
      <c r="F129" s="152"/>
      <c r="G129" s="152"/>
      <c r="H129" s="175" t="s">
        <v>125</v>
      </c>
      <c r="I129" s="152"/>
      <c r="J129" s="152"/>
      <c r="K129" s="152"/>
    </row>
    <row r="130" spans="1:11" ht="15" customHeight="1">
      <c r="A130" s="152"/>
      <c r="B130" s="152"/>
      <c r="C130" s="152"/>
      <c r="D130" s="152"/>
      <c r="E130" s="152"/>
      <c r="F130" s="152"/>
      <c r="G130" s="152"/>
      <c r="H130" s="152"/>
      <c r="I130" s="152"/>
      <c r="J130" s="152"/>
      <c r="K130" s="152"/>
    </row>
    <row r="131" spans="1:11" ht="13.5" hidden="1" customHeight="1">
      <c r="A131" s="152"/>
      <c r="B131" s="152"/>
      <c r="C131" s="152"/>
      <c r="D131" s="152"/>
      <c r="E131" s="152"/>
      <c r="F131" s="152"/>
      <c r="G131" s="152"/>
      <c r="H131" s="152"/>
      <c r="I131" s="152"/>
      <c r="J131" s="152"/>
      <c r="K131" s="152"/>
    </row>
    <row r="132" spans="1:11" ht="63.75" hidden="1" customHeight="1">
      <c r="A132" s="152"/>
      <c r="B132" s="152"/>
      <c r="C132" s="152"/>
      <c r="D132" s="152"/>
      <c r="E132" s="152"/>
      <c r="F132" s="152"/>
      <c r="G132" s="152"/>
      <c r="H132" s="152"/>
      <c r="I132" s="152"/>
      <c r="J132" s="152"/>
      <c r="K132" s="152"/>
    </row>
    <row r="133" spans="1:11" ht="26.25" customHeight="1">
      <c r="A133" s="174"/>
      <c r="B133" s="174"/>
      <c r="C133" s="174"/>
      <c r="D133" s="174"/>
      <c r="E133" s="174"/>
      <c r="F133" s="174"/>
      <c r="G133" s="174"/>
      <c r="H133" s="174"/>
      <c r="I133" s="174"/>
      <c r="J133" s="174"/>
      <c r="K133" s="174"/>
    </row>
    <row r="134" spans="1:11" ht="26.25" customHeight="1">
      <c r="A134" s="174"/>
      <c r="B134" s="174"/>
      <c r="C134" s="174"/>
      <c r="D134" s="174"/>
      <c r="E134" s="174"/>
      <c r="F134" s="174"/>
      <c r="G134" s="174"/>
      <c r="H134" s="174"/>
      <c r="I134" s="174"/>
      <c r="J134" s="174"/>
      <c r="K134" s="174"/>
    </row>
    <row r="135" spans="1:11" ht="26.25" customHeight="1">
      <c r="A135" s="174"/>
      <c r="B135" s="174"/>
      <c r="C135" s="174"/>
      <c r="D135" s="174"/>
      <c r="E135" s="174"/>
      <c r="F135" s="174"/>
      <c r="G135" s="174"/>
      <c r="H135" s="174"/>
      <c r="I135" s="174"/>
      <c r="J135" s="174"/>
      <c r="K135" s="174"/>
    </row>
    <row r="136" spans="1:11" ht="26.25" customHeight="1">
      <c r="A136" s="174"/>
      <c r="B136" s="174"/>
      <c r="C136" s="174"/>
      <c r="D136" s="174"/>
      <c r="E136" s="174"/>
      <c r="F136" s="174"/>
      <c r="G136" s="174"/>
      <c r="H136" s="174"/>
      <c r="I136" s="174"/>
      <c r="J136" s="174"/>
      <c r="K136" s="174"/>
    </row>
    <row r="137" spans="1:11" ht="26.25" customHeight="1">
      <c r="A137" s="174"/>
      <c r="B137" s="174"/>
      <c r="C137" s="174"/>
      <c r="D137" s="174"/>
      <c r="E137" s="174"/>
      <c r="F137" s="174"/>
      <c r="G137" s="174"/>
      <c r="H137" s="174"/>
      <c r="I137" s="174"/>
      <c r="J137" s="174"/>
      <c r="K137" s="174"/>
    </row>
  </sheetData>
  <sheetProtection formatCells="0" formatColumns="0" formatRows="0" autoFilter="0"/>
  <protectedRanges>
    <protectedRange sqref="I19:J20" name="Zakres5"/>
    <protectedRange sqref="A14 C14:K14" name="Rozstęp1"/>
    <protectedRange sqref="L82:L85 A85:K91" name="Rozstęp3"/>
    <protectedRange sqref="J77:K81" name="Rozstęp4"/>
    <protectedRange sqref="I19:J20" name="Zakres6"/>
    <protectedRange sqref="A63:K67 A68:A69 J68:K69" name="Zakres8"/>
    <protectedRange sqref="I36:J36 I22:J34 I48:J53" name="Zakres9"/>
    <protectedRange sqref="A8:K11 A13 C13:G13 B14:B15" name="Rozstęp1_1"/>
    <protectedRange sqref="A12:K12" name="Rozstęp1_1_1"/>
    <protectedRange sqref="H75:H81" name="Rozstęp2_3"/>
    <protectedRange sqref="J75:K76" name="Rozstęp4_1"/>
    <protectedRange sqref="I35:J35" name="Zakres9_2"/>
    <protectedRange sqref="I57:J57" name="Zakres9_4"/>
    <protectedRange sqref="I60:K62" name="Zakres7_1"/>
    <protectedRange sqref="B70" name="Zakres8_1"/>
    <protectedRange sqref="F75:G77" name="Zakres7_2"/>
    <protectedRange sqref="D75:E77" name="Zakres9_5"/>
    <protectedRange sqref="F78:G79" name="Zakres7_4"/>
    <protectedRange sqref="D78:E79" name="Zakres9_7"/>
    <protectedRange sqref="H13:K13" name="Rozstęp1_1_2_1"/>
  </protectedRanges>
  <mergeCells count="147">
    <mergeCell ref="B6:C6"/>
    <mergeCell ref="D6:K6"/>
    <mergeCell ref="B7:C7"/>
    <mergeCell ref="D7:K7"/>
    <mergeCell ref="B8:C8"/>
    <mergeCell ref="D8:K8"/>
    <mergeCell ref="A2:K2"/>
    <mergeCell ref="B3:C3"/>
    <mergeCell ref="D3:K3"/>
    <mergeCell ref="B4:C4"/>
    <mergeCell ref="D4:K4"/>
    <mergeCell ref="B5:C5"/>
    <mergeCell ref="D5:K5"/>
    <mergeCell ref="B16:K16"/>
    <mergeCell ref="A17:K17"/>
    <mergeCell ref="D18:H18"/>
    <mergeCell ref="B19:C19"/>
    <mergeCell ref="D19:H19"/>
    <mergeCell ref="B20:C20"/>
    <mergeCell ref="D20:H20"/>
    <mergeCell ref="D9:E9"/>
    <mergeCell ref="D10:E10"/>
    <mergeCell ref="D11:E11"/>
    <mergeCell ref="D12:E12"/>
    <mergeCell ref="I13:K13"/>
    <mergeCell ref="D14:E14"/>
    <mergeCell ref="B24:C24"/>
    <mergeCell ref="D24:H24"/>
    <mergeCell ref="B25:C25"/>
    <mergeCell ref="D25:H25"/>
    <mergeCell ref="B26:C26"/>
    <mergeCell ref="D26:H26"/>
    <mergeCell ref="B21:C21"/>
    <mergeCell ref="D21:H21"/>
    <mergeCell ref="B22:C22"/>
    <mergeCell ref="D22:H22"/>
    <mergeCell ref="B23:C23"/>
    <mergeCell ref="D23:H23"/>
    <mergeCell ref="K31:K32"/>
    <mergeCell ref="B35:K35"/>
    <mergeCell ref="A36:K36"/>
    <mergeCell ref="B37:C37"/>
    <mergeCell ref="D37:H37"/>
    <mergeCell ref="B38:C38"/>
    <mergeCell ref="D38:H38"/>
    <mergeCell ref="B27:C27"/>
    <mergeCell ref="D27:H27"/>
    <mergeCell ref="B28:C28"/>
    <mergeCell ref="D28:H28"/>
    <mergeCell ref="B31:B32"/>
    <mergeCell ref="C31:H32"/>
    <mergeCell ref="B42:C42"/>
    <mergeCell ref="D42:H42"/>
    <mergeCell ref="B43:C43"/>
    <mergeCell ref="D43:H43"/>
    <mergeCell ref="B44:C44"/>
    <mergeCell ref="D44:H44"/>
    <mergeCell ref="B39:C39"/>
    <mergeCell ref="D39:H39"/>
    <mergeCell ref="B40:C40"/>
    <mergeCell ref="D40:H40"/>
    <mergeCell ref="B41:C41"/>
    <mergeCell ref="D41:H41"/>
    <mergeCell ref="B49:C49"/>
    <mergeCell ref="D49:H49"/>
    <mergeCell ref="B50:C50"/>
    <mergeCell ref="D50:H50"/>
    <mergeCell ref="B51:C51"/>
    <mergeCell ref="D51:H51"/>
    <mergeCell ref="B45:C45"/>
    <mergeCell ref="D45:H45"/>
    <mergeCell ref="B46:C46"/>
    <mergeCell ref="D46:H46"/>
    <mergeCell ref="B47:C47"/>
    <mergeCell ref="D47:H47"/>
    <mergeCell ref="B59:H59"/>
    <mergeCell ref="I59:J59"/>
    <mergeCell ref="B60:H60"/>
    <mergeCell ref="I60:J60"/>
    <mergeCell ref="B61:H61"/>
    <mergeCell ref="I61:J61"/>
    <mergeCell ref="D54:E54"/>
    <mergeCell ref="A55:K55"/>
    <mergeCell ref="A56:K56"/>
    <mergeCell ref="B57:C57"/>
    <mergeCell ref="D57:H57"/>
    <mergeCell ref="B58:C58"/>
    <mergeCell ref="D58:H58"/>
    <mergeCell ref="A73:A74"/>
    <mergeCell ref="B73:C74"/>
    <mergeCell ref="D73:D74"/>
    <mergeCell ref="E73:E74"/>
    <mergeCell ref="F73:F74"/>
    <mergeCell ref="G73:G74"/>
    <mergeCell ref="H73:H74"/>
    <mergeCell ref="B62:H62"/>
    <mergeCell ref="I62:J62"/>
    <mergeCell ref="D63:E63"/>
    <mergeCell ref="C64:H64"/>
    <mergeCell ref="B67:H67"/>
    <mergeCell ref="B68:H68"/>
    <mergeCell ref="I73:K74"/>
    <mergeCell ref="B75:C75"/>
    <mergeCell ref="I75:K75"/>
    <mergeCell ref="B76:C76"/>
    <mergeCell ref="I76:K76"/>
    <mergeCell ref="B77:C77"/>
    <mergeCell ref="I77:K77"/>
    <mergeCell ref="C70:H70"/>
    <mergeCell ref="I70:K70"/>
    <mergeCell ref="B71:K71"/>
    <mergeCell ref="B81:C81"/>
    <mergeCell ref="I81:K81"/>
    <mergeCell ref="B82:C82"/>
    <mergeCell ref="I82:K82"/>
    <mergeCell ref="D84:E84"/>
    <mergeCell ref="A90:B90"/>
    <mergeCell ref="E90:J90"/>
    <mergeCell ref="B78:C78"/>
    <mergeCell ref="I78:K78"/>
    <mergeCell ref="B79:C79"/>
    <mergeCell ref="I79:K79"/>
    <mergeCell ref="B80:C80"/>
    <mergeCell ref="I80:K80"/>
    <mergeCell ref="C98:K98"/>
    <mergeCell ref="C99:K99"/>
    <mergeCell ref="C100:K100"/>
    <mergeCell ref="D106:I106"/>
    <mergeCell ref="A107:A108"/>
    <mergeCell ref="D107:G107"/>
    <mergeCell ref="D108:G108"/>
    <mergeCell ref="A92:K92"/>
    <mergeCell ref="C93:K93"/>
    <mergeCell ref="C94:K94"/>
    <mergeCell ref="C95:K95"/>
    <mergeCell ref="C96:K96"/>
    <mergeCell ref="C97:K97"/>
    <mergeCell ref="B118:D118"/>
    <mergeCell ref="B120:D120"/>
    <mergeCell ref="C125:H125"/>
    <mergeCell ref="B126:J127"/>
    <mergeCell ref="D111:H111"/>
    <mergeCell ref="D113:F113"/>
    <mergeCell ref="A114:H114"/>
    <mergeCell ref="B115:E115"/>
    <mergeCell ref="B116:E116"/>
    <mergeCell ref="B117:E117"/>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2" max="9" man="1"/>
    <brk id="68" max="9" man="1"/>
    <brk id="83" max="9" man="1"/>
    <brk id="90" max="9" man="1"/>
    <brk id="100"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37"/>
  <sheetViews>
    <sheetView view="pageBreakPreview" zoomScale="50" zoomScaleSheetLayoutView="50" zoomScalePageLayoutView="42" workbookViewId="0">
      <selection activeCell="B1" sqref="B1"/>
    </sheetView>
  </sheetViews>
  <sheetFormatPr defaultRowHeight="25"/>
  <cols>
    <col min="1" max="1" width="14" style="17" customWidth="1"/>
    <col min="2" max="2" width="66.26953125" style="12" customWidth="1"/>
    <col min="3" max="3" width="56" style="223" customWidth="1"/>
    <col min="4" max="4" width="34.26953125" style="223" customWidth="1"/>
    <col min="5" max="5" width="43" style="223" customWidth="1"/>
    <col min="6" max="7" width="21.453125" style="223" customWidth="1"/>
    <col min="8" max="8" width="123.26953125" customWidth="1"/>
    <col min="9" max="9" width="24.26953125" customWidth="1"/>
    <col min="10" max="10" width="24.1796875" customWidth="1"/>
    <col min="11" max="11" width="34.453125" customWidth="1"/>
  </cols>
  <sheetData>
    <row r="1" spans="1:12" ht="106.5" customHeight="1"/>
    <row r="2" spans="1:12" s="155" customFormat="1" ht="132.75" customHeight="1">
      <c r="A2" s="344" t="s">
        <v>141</v>
      </c>
      <c r="B2" s="344"/>
      <c r="C2" s="344"/>
      <c r="D2" s="344"/>
      <c r="E2" s="344"/>
      <c r="F2" s="344"/>
      <c r="G2" s="344"/>
      <c r="H2" s="344"/>
      <c r="I2" s="344"/>
      <c r="J2" s="344"/>
      <c r="K2" s="344"/>
    </row>
    <row r="3" spans="1:12" s="155" customFormat="1" ht="205.5" customHeight="1">
      <c r="A3" s="13"/>
      <c r="B3" s="345" t="s">
        <v>35</v>
      </c>
      <c r="C3" s="345"/>
      <c r="D3" s="345" t="s">
        <v>137</v>
      </c>
      <c r="E3" s="345"/>
      <c r="F3" s="345"/>
      <c r="G3" s="345"/>
      <c r="H3" s="345"/>
      <c r="I3" s="345"/>
      <c r="J3" s="345"/>
      <c r="K3" s="345"/>
    </row>
    <row r="4" spans="1:12" s="155" customFormat="1" ht="70.5" customHeight="1">
      <c r="A4" s="10"/>
      <c r="B4" s="346" t="s">
        <v>23</v>
      </c>
      <c r="C4" s="346"/>
      <c r="D4" s="347" t="s">
        <v>97</v>
      </c>
      <c r="E4" s="347"/>
      <c r="F4" s="347"/>
      <c r="G4" s="347"/>
      <c r="H4" s="347"/>
      <c r="I4" s="347"/>
      <c r="J4" s="347"/>
      <c r="K4" s="347"/>
    </row>
    <row r="5" spans="1:12" s="155" customFormat="1" ht="81.75" customHeight="1">
      <c r="A5" s="10"/>
      <c r="B5" s="346" t="s">
        <v>24</v>
      </c>
      <c r="C5" s="346"/>
      <c r="D5" s="338" t="s">
        <v>131</v>
      </c>
      <c r="E5" s="338"/>
      <c r="F5" s="338"/>
      <c r="G5" s="338"/>
      <c r="H5" s="338"/>
      <c r="I5" s="338"/>
      <c r="J5" s="338"/>
      <c r="K5" s="338"/>
    </row>
    <row r="6" spans="1:12" s="155" customFormat="1" ht="78.75" customHeight="1">
      <c r="A6" s="10"/>
      <c r="B6" s="338" t="s">
        <v>25</v>
      </c>
      <c r="C6" s="338"/>
      <c r="D6" s="339" t="s">
        <v>143</v>
      </c>
      <c r="E6" s="339"/>
      <c r="F6" s="339"/>
      <c r="G6" s="339"/>
      <c r="H6" s="339"/>
      <c r="I6" s="339"/>
      <c r="J6" s="339"/>
      <c r="K6" s="339"/>
    </row>
    <row r="7" spans="1:12" s="155" customFormat="1" ht="84" customHeight="1">
      <c r="A7" s="16"/>
      <c r="B7" s="340" t="s">
        <v>36</v>
      </c>
      <c r="C7" s="340"/>
      <c r="D7" s="333"/>
      <c r="E7" s="333"/>
      <c r="F7" s="333"/>
      <c r="G7" s="333"/>
      <c r="H7" s="333"/>
      <c r="I7" s="333"/>
      <c r="J7" s="333"/>
      <c r="K7" s="333"/>
      <c r="L7" s="2"/>
    </row>
    <row r="8" spans="1:12" s="2" customFormat="1" ht="87" customHeight="1">
      <c r="A8" s="16"/>
      <c r="B8" s="340" t="s">
        <v>21</v>
      </c>
      <c r="C8" s="340"/>
      <c r="D8" s="341"/>
      <c r="E8" s="341"/>
      <c r="F8" s="341"/>
      <c r="G8" s="341"/>
      <c r="H8" s="341"/>
      <c r="I8" s="341"/>
      <c r="J8" s="341"/>
      <c r="K8" s="342"/>
    </row>
    <row r="9" spans="1:12" ht="80.25" customHeight="1">
      <c r="B9" s="20" t="s">
        <v>1</v>
      </c>
      <c r="C9" s="21"/>
      <c r="D9" s="343"/>
      <c r="E9" s="343"/>
      <c r="F9" s="21"/>
      <c r="G9" s="21"/>
      <c r="H9" s="22"/>
      <c r="I9" s="22"/>
      <c r="J9" s="22"/>
      <c r="K9" s="23"/>
    </row>
    <row r="10" spans="1:12" ht="97.5" customHeight="1">
      <c r="B10" s="20" t="s">
        <v>37</v>
      </c>
      <c r="C10" s="21"/>
      <c r="D10" s="343"/>
      <c r="E10" s="343"/>
      <c r="F10" s="22"/>
      <c r="G10" s="22"/>
      <c r="H10" s="22"/>
      <c r="I10" s="22"/>
      <c r="J10" s="22"/>
      <c r="K10" s="23"/>
    </row>
    <row r="11" spans="1:12" ht="102" customHeight="1">
      <c r="B11" s="20" t="s">
        <v>66</v>
      </c>
      <c r="C11" s="24"/>
      <c r="D11" s="343"/>
      <c r="E11" s="343"/>
      <c r="F11" s="25"/>
      <c r="G11" s="25"/>
      <c r="H11" s="26"/>
      <c r="I11" s="27"/>
      <c r="J11" s="28"/>
      <c r="K11" s="23"/>
    </row>
    <row r="12" spans="1:12" ht="102" customHeight="1">
      <c r="B12" s="20"/>
      <c r="C12" s="20" t="s">
        <v>65</v>
      </c>
      <c r="D12" s="343"/>
      <c r="E12" s="343"/>
      <c r="F12" s="25"/>
      <c r="G12" s="25"/>
      <c r="H12" s="26"/>
      <c r="I12" s="27"/>
      <c r="J12" s="28"/>
      <c r="K12" s="23"/>
    </row>
    <row r="13" spans="1:12" s="223" customFormat="1" ht="130.5" customHeight="1">
      <c r="A13" s="17"/>
      <c r="C13" s="75"/>
      <c r="D13" s="116"/>
      <c r="E13" s="30"/>
      <c r="F13" s="19"/>
      <c r="G13" s="19"/>
      <c r="H13" s="198" t="s">
        <v>130</v>
      </c>
      <c r="I13" s="296"/>
      <c r="J13" s="296"/>
      <c r="K13" s="296"/>
      <c r="L13" s="11"/>
    </row>
    <row r="14" spans="1:12" s="155" customFormat="1" ht="54" customHeight="1">
      <c r="A14" s="34"/>
      <c r="B14" s="33" t="s">
        <v>47</v>
      </c>
      <c r="C14" s="74"/>
      <c r="D14" s="336"/>
      <c r="E14" s="337"/>
      <c r="F14" s="35"/>
      <c r="G14" s="35"/>
      <c r="H14" s="36"/>
      <c r="I14" s="36"/>
      <c r="J14" s="36"/>
      <c r="K14" s="36"/>
    </row>
    <row r="15" spans="1:12" s="2" customFormat="1" ht="50.25" customHeight="1">
      <c r="A15" s="37"/>
      <c r="B15" s="33" t="s">
        <v>47</v>
      </c>
      <c r="C15" s="177">
        <f>C14</f>
        <v>0</v>
      </c>
      <c r="D15" s="222"/>
      <c r="E15" s="222"/>
      <c r="F15" s="222"/>
      <c r="G15" s="222"/>
      <c r="H15" s="222"/>
      <c r="I15" s="222"/>
      <c r="J15" s="222"/>
      <c r="K15" s="222"/>
    </row>
    <row r="16" spans="1:12" s="2" customFormat="1" ht="75.75" customHeight="1">
      <c r="A16" s="37"/>
      <c r="B16" s="332" t="s">
        <v>78</v>
      </c>
      <c r="C16" s="332"/>
      <c r="D16" s="332"/>
      <c r="E16" s="332"/>
      <c r="F16" s="332"/>
      <c r="G16" s="332"/>
      <c r="H16" s="332"/>
      <c r="I16" s="332"/>
      <c r="J16" s="332"/>
      <c r="K16" s="332"/>
    </row>
    <row r="17" spans="1:13" s="2" customFormat="1" ht="53.25" customHeight="1" thickBot="1">
      <c r="A17" s="333" t="s">
        <v>32</v>
      </c>
      <c r="B17" s="333"/>
      <c r="C17" s="333"/>
      <c r="D17" s="333"/>
      <c r="E17" s="333"/>
      <c r="F17" s="333"/>
      <c r="G17" s="333"/>
      <c r="H17" s="333"/>
      <c r="I17" s="333"/>
      <c r="J17" s="333"/>
      <c r="K17" s="333"/>
    </row>
    <row r="18" spans="1:13" s="15" customFormat="1" ht="66.75" customHeight="1" thickTop="1" thickBot="1">
      <c r="A18" s="77" t="s">
        <v>10</v>
      </c>
      <c r="B18" s="78" t="s">
        <v>27</v>
      </c>
      <c r="C18" s="79"/>
      <c r="D18" s="314" t="s">
        <v>28</v>
      </c>
      <c r="E18" s="315"/>
      <c r="F18" s="315"/>
      <c r="G18" s="315"/>
      <c r="H18" s="316"/>
      <c r="I18" s="80" t="s">
        <v>2</v>
      </c>
      <c r="J18" s="80" t="s">
        <v>3</v>
      </c>
      <c r="K18" s="81" t="s">
        <v>4</v>
      </c>
      <c r="L18" s="41"/>
      <c r="M18" s="41"/>
    </row>
    <row r="19" spans="1:13" ht="63.75" customHeight="1" thickTop="1">
      <c r="A19" s="133">
        <v>1</v>
      </c>
      <c r="B19" s="334" t="s">
        <v>158</v>
      </c>
      <c r="C19" s="334"/>
      <c r="D19" s="335" t="s">
        <v>96</v>
      </c>
      <c r="E19" s="335"/>
      <c r="F19" s="335"/>
      <c r="G19" s="335"/>
      <c r="H19" s="335"/>
      <c r="I19" s="46"/>
      <c r="J19" s="46"/>
      <c r="K19" s="148"/>
    </row>
    <row r="20" spans="1:13" ht="74.25" customHeight="1">
      <c r="A20" s="203">
        <v>2</v>
      </c>
      <c r="B20" s="309" t="s">
        <v>75</v>
      </c>
      <c r="C20" s="309"/>
      <c r="D20" s="311" t="s">
        <v>98</v>
      </c>
      <c r="E20" s="311"/>
      <c r="F20" s="311"/>
      <c r="G20" s="311"/>
      <c r="H20" s="311"/>
      <c r="I20" s="131"/>
      <c r="J20" s="131"/>
      <c r="K20" s="149"/>
    </row>
    <row r="21" spans="1:13" ht="303" customHeight="1">
      <c r="A21" s="203">
        <v>3</v>
      </c>
      <c r="B21" s="309" t="s">
        <v>76</v>
      </c>
      <c r="C21" s="309"/>
      <c r="D21" s="311" t="s">
        <v>159</v>
      </c>
      <c r="E21" s="311"/>
      <c r="F21" s="311"/>
      <c r="G21" s="311"/>
      <c r="H21" s="311"/>
      <c r="I21" s="131"/>
      <c r="J21" s="131"/>
      <c r="K21" s="149"/>
    </row>
    <row r="22" spans="1:13" ht="69.75" customHeight="1">
      <c r="A22" s="203">
        <v>4</v>
      </c>
      <c r="B22" s="309" t="s">
        <v>77</v>
      </c>
      <c r="C22" s="309"/>
      <c r="D22" s="308" t="s">
        <v>167</v>
      </c>
      <c r="E22" s="308"/>
      <c r="F22" s="308"/>
      <c r="G22" s="308"/>
      <c r="H22" s="308"/>
      <c r="I22" s="131"/>
      <c r="J22" s="131"/>
      <c r="K22" s="149"/>
    </row>
    <row r="23" spans="1:13" ht="108.75" customHeight="1">
      <c r="A23" s="203">
        <v>5</v>
      </c>
      <c r="B23" s="309" t="s">
        <v>99</v>
      </c>
      <c r="C23" s="309"/>
      <c r="D23" s="308" t="s">
        <v>100</v>
      </c>
      <c r="E23" s="308"/>
      <c r="F23" s="308"/>
      <c r="G23" s="308"/>
      <c r="H23" s="308"/>
      <c r="I23" s="131"/>
      <c r="J23" s="131"/>
      <c r="K23" s="153"/>
    </row>
    <row r="24" spans="1:13" ht="92.25" customHeight="1">
      <c r="A24" s="203">
        <v>6</v>
      </c>
      <c r="B24" s="271" t="s">
        <v>101</v>
      </c>
      <c r="C24" s="272"/>
      <c r="D24" s="308" t="s">
        <v>102</v>
      </c>
      <c r="E24" s="308"/>
      <c r="F24" s="308"/>
      <c r="G24" s="308"/>
      <c r="H24" s="308"/>
      <c r="I24" s="131"/>
      <c r="J24" s="131"/>
      <c r="K24" s="159"/>
    </row>
    <row r="25" spans="1:13" ht="87" customHeight="1">
      <c r="A25" s="203">
        <v>7</v>
      </c>
      <c r="B25" s="310" t="s">
        <v>160</v>
      </c>
      <c r="C25" s="310"/>
      <c r="D25" s="308" t="s">
        <v>103</v>
      </c>
      <c r="E25" s="308"/>
      <c r="F25" s="308"/>
      <c r="G25" s="308"/>
      <c r="H25" s="308"/>
      <c r="I25" s="131"/>
      <c r="J25" s="131"/>
      <c r="K25" s="159"/>
    </row>
    <row r="26" spans="1:13" ht="69" customHeight="1">
      <c r="A26" s="203">
        <v>8</v>
      </c>
      <c r="B26" s="310" t="s">
        <v>161</v>
      </c>
      <c r="C26" s="310"/>
      <c r="D26" s="308" t="s">
        <v>104</v>
      </c>
      <c r="E26" s="308"/>
      <c r="F26" s="308"/>
      <c r="G26" s="308"/>
      <c r="H26" s="308"/>
      <c r="I26" s="131"/>
      <c r="J26" s="131"/>
      <c r="K26" s="153"/>
    </row>
    <row r="27" spans="1:13" ht="73.5" customHeight="1">
      <c r="A27" s="203">
        <v>9</v>
      </c>
      <c r="B27" s="309" t="s">
        <v>162</v>
      </c>
      <c r="C27" s="309"/>
      <c r="D27" s="308" t="s">
        <v>105</v>
      </c>
      <c r="E27" s="308"/>
      <c r="F27" s="308"/>
      <c r="G27" s="308"/>
      <c r="H27" s="308"/>
      <c r="I27" s="131"/>
      <c r="J27" s="131"/>
      <c r="K27" s="153"/>
    </row>
    <row r="28" spans="1:13" ht="84" customHeight="1">
      <c r="A28" s="203" t="s">
        <v>72</v>
      </c>
      <c r="B28" s="310" t="s">
        <v>163</v>
      </c>
      <c r="C28" s="319"/>
      <c r="D28" s="308" t="s">
        <v>106</v>
      </c>
      <c r="E28" s="320"/>
      <c r="F28" s="320"/>
      <c r="G28" s="320"/>
      <c r="H28" s="320"/>
      <c r="I28" s="131"/>
      <c r="J28" s="131"/>
      <c r="K28" s="153"/>
    </row>
    <row r="29" spans="1:13" ht="92.25" customHeight="1">
      <c r="A29" s="38"/>
      <c r="B29" s="160" t="s">
        <v>107</v>
      </c>
      <c r="C29" s="160"/>
      <c r="D29" s="160"/>
      <c r="E29" s="76"/>
      <c r="F29" s="76"/>
      <c r="G29" s="76"/>
      <c r="H29" s="76"/>
      <c r="I29" s="216"/>
      <c r="J29" s="216"/>
      <c r="K29" s="216"/>
    </row>
    <row r="30" spans="1:13" ht="25.5" customHeight="1">
      <c r="A30" s="38"/>
      <c r="D30" s="76"/>
      <c r="E30" s="76"/>
      <c r="F30" s="76"/>
      <c r="G30" s="76"/>
      <c r="H30" s="76"/>
      <c r="I30" s="216"/>
      <c r="J30" s="216"/>
      <c r="K30" s="216"/>
      <c r="L30" s="2"/>
    </row>
    <row r="31" spans="1:13" ht="46.5" customHeight="1">
      <c r="A31" s="38"/>
      <c r="B31" s="324"/>
      <c r="C31" s="326" t="s">
        <v>91</v>
      </c>
      <c r="D31" s="327"/>
      <c r="E31" s="327"/>
      <c r="F31" s="327"/>
      <c r="G31" s="327"/>
      <c r="H31" s="328"/>
      <c r="I31" s="131" t="s">
        <v>43</v>
      </c>
      <c r="J31" s="131" t="s">
        <v>44</v>
      </c>
      <c r="K31" s="322"/>
      <c r="L31" s="2"/>
    </row>
    <row r="32" spans="1:13" ht="46.5" customHeight="1">
      <c r="A32" s="38"/>
      <c r="B32" s="325"/>
      <c r="C32" s="329"/>
      <c r="D32" s="330"/>
      <c r="E32" s="330"/>
      <c r="F32" s="330"/>
      <c r="G32" s="330"/>
      <c r="H32" s="331"/>
      <c r="I32" s="131"/>
      <c r="J32" s="131"/>
      <c r="K32" s="323"/>
      <c r="L32" s="2"/>
    </row>
    <row r="33" spans="1:12" ht="46.5" customHeight="1">
      <c r="A33" s="38"/>
      <c r="B33" s="219"/>
      <c r="C33" s="38"/>
      <c r="D33" s="38"/>
      <c r="E33" s="38"/>
      <c r="F33" s="38"/>
      <c r="G33" s="38"/>
      <c r="H33" s="38"/>
      <c r="I33" s="216"/>
      <c r="J33" s="216"/>
      <c r="K33" s="217"/>
      <c r="L33" s="2"/>
    </row>
    <row r="34" spans="1:12" ht="46.5" customHeight="1">
      <c r="A34" s="38"/>
      <c r="B34" s="218" t="s">
        <v>47</v>
      </c>
      <c r="C34" s="180">
        <f>C13</f>
        <v>0</v>
      </c>
      <c r="D34" s="38"/>
      <c r="E34" s="38"/>
      <c r="F34" s="38"/>
      <c r="G34" s="38"/>
      <c r="H34" s="38"/>
      <c r="I34" s="216"/>
      <c r="J34" s="216"/>
      <c r="K34" s="217"/>
      <c r="L34" s="2"/>
    </row>
    <row r="35" spans="1:12" ht="82.5" customHeight="1">
      <c r="A35" s="38"/>
      <c r="B35" s="321" t="s">
        <v>79</v>
      </c>
      <c r="C35" s="321"/>
      <c r="D35" s="321"/>
      <c r="E35" s="321"/>
      <c r="F35" s="321"/>
      <c r="G35" s="321"/>
      <c r="H35" s="321"/>
      <c r="I35" s="321"/>
      <c r="J35" s="321"/>
      <c r="K35" s="321"/>
    </row>
    <row r="36" spans="1:12" ht="36.75" customHeight="1" thickBot="1">
      <c r="A36" s="305" t="s">
        <v>32</v>
      </c>
      <c r="B36" s="305"/>
      <c r="C36" s="305"/>
      <c r="D36" s="305"/>
      <c r="E36" s="305"/>
      <c r="F36" s="305"/>
      <c r="G36" s="305"/>
      <c r="H36" s="305"/>
      <c r="I36" s="305"/>
      <c r="J36" s="305"/>
      <c r="K36" s="305"/>
    </row>
    <row r="37" spans="1:12" s="14" customFormat="1" ht="79.5" customHeight="1" thickTop="1" thickBot="1">
      <c r="A37" s="82" t="s">
        <v>10</v>
      </c>
      <c r="B37" s="312" t="s">
        <v>27</v>
      </c>
      <c r="C37" s="313"/>
      <c r="D37" s="314" t="s">
        <v>28</v>
      </c>
      <c r="E37" s="315"/>
      <c r="F37" s="315"/>
      <c r="G37" s="315"/>
      <c r="H37" s="316"/>
      <c r="I37" s="80" t="s">
        <v>2</v>
      </c>
      <c r="J37" s="80" t="s">
        <v>3</v>
      </c>
      <c r="K37" s="81" t="s">
        <v>4</v>
      </c>
      <c r="L37" s="31"/>
    </row>
    <row r="38" spans="1:12" s="31" customFormat="1" ht="118.5" customHeight="1" thickTop="1">
      <c r="A38" s="134" t="s">
        <v>5</v>
      </c>
      <c r="B38" s="317" t="s">
        <v>80</v>
      </c>
      <c r="C38" s="317"/>
      <c r="D38" s="318" t="s">
        <v>132</v>
      </c>
      <c r="E38" s="318"/>
      <c r="F38" s="318"/>
      <c r="G38" s="318"/>
      <c r="H38" s="318"/>
      <c r="I38" s="135"/>
      <c r="J38" s="135"/>
      <c r="K38" s="135"/>
    </row>
    <row r="39" spans="1:12" s="31" customFormat="1" ht="248.25" customHeight="1">
      <c r="A39" s="136" t="s">
        <v>6</v>
      </c>
      <c r="B39" s="273" t="s">
        <v>29</v>
      </c>
      <c r="C39" s="273"/>
      <c r="D39" s="306" t="s">
        <v>133</v>
      </c>
      <c r="E39" s="306"/>
      <c r="F39" s="306"/>
      <c r="G39" s="306"/>
      <c r="H39" s="306"/>
      <c r="I39" s="137"/>
      <c r="J39" s="137"/>
      <c r="K39" s="137"/>
    </row>
    <row r="40" spans="1:12" s="31" customFormat="1" ht="333.75" customHeight="1">
      <c r="A40" s="136" t="s">
        <v>7</v>
      </c>
      <c r="B40" s="273" t="s">
        <v>30</v>
      </c>
      <c r="C40" s="273"/>
      <c r="D40" s="306" t="s">
        <v>134</v>
      </c>
      <c r="E40" s="306"/>
      <c r="F40" s="306"/>
      <c r="G40" s="306"/>
      <c r="H40" s="306"/>
      <c r="I40" s="137"/>
      <c r="J40" s="137"/>
      <c r="K40" s="137"/>
    </row>
    <row r="41" spans="1:12" s="31" customFormat="1" ht="178.5" customHeight="1">
      <c r="A41" s="136" t="s">
        <v>8</v>
      </c>
      <c r="B41" s="310" t="s">
        <v>108</v>
      </c>
      <c r="C41" s="310"/>
      <c r="D41" s="311" t="s">
        <v>122</v>
      </c>
      <c r="E41" s="311"/>
      <c r="F41" s="311"/>
      <c r="G41" s="311"/>
      <c r="H41" s="311"/>
      <c r="I41" s="137"/>
      <c r="J41" s="137"/>
      <c r="K41" s="137"/>
    </row>
    <row r="42" spans="1:12" s="31" customFormat="1" ht="253.5" customHeight="1">
      <c r="A42" s="136" t="s">
        <v>9</v>
      </c>
      <c r="B42" s="309" t="s">
        <v>31</v>
      </c>
      <c r="C42" s="309"/>
      <c r="D42" s="311" t="s">
        <v>165</v>
      </c>
      <c r="E42" s="311"/>
      <c r="F42" s="311"/>
      <c r="G42" s="311"/>
      <c r="H42" s="311"/>
      <c r="I42" s="137"/>
      <c r="J42" s="137"/>
      <c r="K42" s="137"/>
    </row>
    <row r="43" spans="1:12" s="31" customFormat="1" ht="123.75" customHeight="1">
      <c r="A43" s="136" t="s">
        <v>38</v>
      </c>
      <c r="B43" s="309" t="s">
        <v>81</v>
      </c>
      <c r="C43" s="309"/>
      <c r="D43" s="308" t="s">
        <v>109</v>
      </c>
      <c r="E43" s="308"/>
      <c r="F43" s="308"/>
      <c r="G43" s="308"/>
      <c r="H43" s="308"/>
      <c r="I43" s="137"/>
      <c r="J43" s="137"/>
      <c r="K43" s="137"/>
    </row>
    <row r="44" spans="1:12" s="31" customFormat="1" ht="159.75" customHeight="1">
      <c r="A44" s="136" t="s">
        <v>39</v>
      </c>
      <c r="B44" s="309" t="s">
        <v>82</v>
      </c>
      <c r="C44" s="309"/>
      <c r="D44" s="308" t="s">
        <v>110</v>
      </c>
      <c r="E44" s="308"/>
      <c r="F44" s="308"/>
      <c r="G44" s="308"/>
      <c r="H44" s="308"/>
      <c r="I44" s="137"/>
      <c r="J44" s="137"/>
      <c r="K44" s="137"/>
    </row>
    <row r="45" spans="1:12" s="31" customFormat="1" ht="143.25" customHeight="1">
      <c r="A45" s="136" t="s">
        <v>62</v>
      </c>
      <c r="B45" s="309" t="s">
        <v>111</v>
      </c>
      <c r="C45" s="309"/>
      <c r="D45" s="308" t="s">
        <v>112</v>
      </c>
      <c r="E45" s="308"/>
      <c r="F45" s="308"/>
      <c r="G45" s="308"/>
      <c r="H45" s="308"/>
      <c r="I45" s="137"/>
      <c r="J45" s="137"/>
      <c r="K45" s="137"/>
    </row>
    <row r="46" spans="1:12" s="31" customFormat="1" ht="349.5" customHeight="1">
      <c r="A46" s="136" t="s">
        <v>70</v>
      </c>
      <c r="B46" s="273" t="s">
        <v>90</v>
      </c>
      <c r="C46" s="273"/>
      <c r="D46" s="307" t="s">
        <v>113</v>
      </c>
      <c r="E46" s="307"/>
      <c r="F46" s="307"/>
      <c r="G46" s="307"/>
      <c r="H46" s="307"/>
      <c r="I46" s="137"/>
      <c r="J46" s="137"/>
      <c r="K46" s="137"/>
    </row>
    <row r="47" spans="1:12" s="31" customFormat="1" ht="145.5" customHeight="1">
      <c r="A47" s="136">
        <v>10</v>
      </c>
      <c r="B47" s="273" t="s">
        <v>114</v>
      </c>
      <c r="C47" s="273"/>
      <c r="D47" s="306" t="s">
        <v>115</v>
      </c>
      <c r="E47" s="306"/>
      <c r="F47" s="306"/>
      <c r="G47" s="306"/>
      <c r="H47" s="306"/>
      <c r="I47" s="137"/>
      <c r="J47" s="137"/>
      <c r="K47" s="137"/>
    </row>
    <row r="48" spans="1:12" ht="57.75" hidden="1" customHeight="1" thickBot="1">
      <c r="A48" s="203"/>
      <c r="B48" s="215"/>
      <c r="C48" s="215"/>
      <c r="D48" s="215"/>
      <c r="E48" s="215"/>
      <c r="F48" s="215"/>
      <c r="G48" s="215"/>
      <c r="H48" s="215"/>
      <c r="I48" s="131"/>
      <c r="J48" s="131"/>
      <c r="K48" s="131"/>
    </row>
    <row r="49" spans="1:60" ht="255.75" customHeight="1">
      <c r="A49" s="203" t="s">
        <v>73</v>
      </c>
      <c r="B49" s="273" t="s">
        <v>116</v>
      </c>
      <c r="C49" s="273"/>
      <c r="D49" s="308" t="s">
        <v>117</v>
      </c>
      <c r="E49" s="308"/>
      <c r="F49" s="308"/>
      <c r="G49" s="308"/>
      <c r="H49" s="308"/>
      <c r="I49" s="131"/>
      <c r="J49" s="131"/>
      <c r="K49" s="131"/>
    </row>
    <row r="50" spans="1:60" ht="148.5" customHeight="1">
      <c r="A50" s="203" t="s">
        <v>74</v>
      </c>
      <c r="B50" s="273" t="s">
        <v>118</v>
      </c>
      <c r="C50" s="274"/>
      <c r="D50" s="306" t="s">
        <v>119</v>
      </c>
      <c r="E50" s="274"/>
      <c r="F50" s="274"/>
      <c r="G50" s="274"/>
      <c r="H50" s="274"/>
      <c r="I50" s="131"/>
      <c r="J50" s="131"/>
      <c r="K50" s="131"/>
    </row>
    <row r="51" spans="1:60" ht="119.25" customHeight="1">
      <c r="A51" s="203" t="s">
        <v>84</v>
      </c>
      <c r="B51" s="273" t="s">
        <v>120</v>
      </c>
      <c r="C51" s="273"/>
      <c r="D51" s="306" t="s">
        <v>121</v>
      </c>
      <c r="E51" s="306"/>
      <c r="F51" s="306"/>
      <c r="G51" s="306"/>
      <c r="H51" s="306"/>
      <c r="I51" s="131"/>
      <c r="J51" s="131"/>
      <c r="K51" s="131"/>
    </row>
    <row r="52" spans="1:60" ht="55.5" customHeight="1">
      <c r="A52" s="38"/>
      <c r="B52" s="164" t="s">
        <v>107</v>
      </c>
      <c r="C52" s="39"/>
      <c r="D52" s="39"/>
      <c r="E52" s="39"/>
      <c r="F52" s="39"/>
      <c r="G52" s="39"/>
      <c r="H52" s="39"/>
      <c r="I52" s="216"/>
      <c r="J52" s="216"/>
      <c r="K52" s="216"/>
      <c r="L52" s="2"/>
    </row>
    <row r="53" spans="1:60" ht="55.5" customHeight="1">
      <c r="A53" s="38"/>
      <c r="B53" s="164"/>
      <c r="C53" s="39"/>
      <c r="D53" s="39"/>
      <c r="E53" s="39"/>
      <c r="F53" s="39"/>
      <c r="G53" s="39"/>
      <c r="H53" s="39"/>
      <c r="I53" s="216"/>
      <c r="J53" s="216"/>
      <c r="K53" s="216"/>
      <c r="L53" s="2"/>
    </row>
    <row r="54" spans="1:60" s="155" customFormat="1" ht="45" customHeight="1">
      <c r="A54" s="34"/>
      <c r="B54" s="163" t="str">
        <f>B14</f>
        <v>Numer ewidencyjny wniosku:</v>
      </c>
      <c r="C54" s="179">
        <f>C13</f>
        <v>0</v>
      </c>
      <c r="D54" s="235"/>
      <c r="E54" s="235"/>
      <c r="F54" s="35"/>
      <c r="G54" s="35"/>
      <c r="H54" s="36"/>
      <c r="I54" s="36"/>
      <c r="J54" s="36"/>
      <c r="K54" s="36"/>
    </row>
    <row r="55" spans="1:60" ht="52.5" customHeight="1">
      <c r="A55" s="295" t="s">
        <v>93</v>
      </c>
      <c r="B55" s="295"/>
      <c r="C55" s="295"/>
      <c r="D55" s="295"/>
      <c r="E55" s="295"/>
      <c r="F55" s="295"/>
      <c r="G55" s="295"/>
      <c r="H55" s="295"/>
      <c r="I55" s="295"/>
      <c r="J55" s="295"/>
      <c r="K55" s="295"/>
    </row>
    <row r="56" spans="1:60" ht="46.5" customHeight="1" thickBot="1">
      <c r="A56" s="305" t="s">
        <v>94</v>
      </c>
      <c r="B56" s="305"/>
      <c r="C56" s="305"/>
      <c r="D56" s="305"/>
      <c r="E56" s="305"/>
      <c r="F56" s="305"/>
      <c r="G56" s="305"/>
      <c r="H56" s="305"/>
      <c r="I56" s="305"/>
      <c r="J56" s="305"/>
      <c r="K56" s="305"/>
    </row>
    <row r="57" spans="1:60" s="114" customFormat="1" ht="52.5" customHeight="1" thickTop="1" thickBot="1">
      <c r="A57" s="139" t="s">
        <v>10</v>
      </c>
      <c r="B57" s="297" t="s">
        <v>27</v>
      </c>
      <c r="C57" s="298"/>
      <c r="D57" s="299" t="s">
        <v>83</v>
      </c>
      <c r="E57" s="300"/>
      <c r="F57" s="300"/>
      <c r="G57" s="300"/>
      <c r="H57" s="301"/>
      <c r="I57" s="140" t="s">
        <v>2</v>
      </c>
      <c r="J57" s="140" t="s">
        <v>3</v>
      </c>
      <c r="K57" s="141" t="s">
        <v>4</v>
      </c>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row>
    <row r="58" spans="1:60" s="114" customFormat="1" ht="198" customHeight="1" thickTop="1" thickBot="1">
      <c r="A58" s="133" t="s">
        <v>5</v>
      </c>
      <c r="B58" s="302" t="s">
        <v>138</v>
      </c>
      <c r="C58" s="303"/>
      <c r="D58" s="304" t="s">
        <v>142</v>
      </c>
      <c r="E58" s="304"/>
      <c r="F58" s="304"/>
      <c r="G58" s="304"/>
      <c r="H58" s="304"/>
      <c r="I58" s="142"/>
      <c r="J58" s="142"/>
      <c r="K58" s="142"/>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2" customFormat="1" ht="68.25" customHeight="1" thickTop="1" thickBot="1">
      <c r="A59" s="207" t="s">
        <v>10</v>
      </c>
      <c r="B59" s="283" t="s">
        <v>15</v>
      </c>
      <c r="C59" s="284"/>
      <c r="D59" s="284"/>
      <c r="E59" s="284"/>
      <c r="F59" s="284"/>
      <c r="G59" s="284"/>
      <c r="H59" s="285"/>
      <c r="I59" s="286" t="s">
        <v>16</v>
      </c>
      <c r="J59" s="287"/>
      <c r="K59" s="109" t="s">
        <v>17</v>
      </c>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s="2" customFormat="1" ht="57.75" customHeight="1" thickTop="1">
      <c r="A60" s="133" t="s">
        <v>5</v>
      </c>
      <c r="B60" s="288" t="s">
        <v>33</v>
      </c>
      <c r="C60" s="289"/>
      <c r="D60" s="289"/>
      <c r="E60" s="289"/>
      <c r="F60" s="289"/>
      <c r="G60" s="289"/>
      <c r="H60" s="290"/>
      <c r="I60" s="291"/>
      <c r="J60" s="291"/>
      <c r="K60" s="210"/>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s="2" customFormat="1" ht="65.25" customHeight="1">
      <c r="A61" s="203" t="s">
        <v>6</v>
      </c>
      <c r="B61" s="275" t="s">
        <v>63</v>
      </c>
      <c r="C61" s="276"/>
      <c r="D61" s="276"/>
      <c r="E61" s="276"/>
      <c r="F61" s="276"/>
      <c r="G61" s="276"/>
      <c r="H61" s="277"/>
      <c r="I61" s="278"/>
      <c r="J61" s="278"/>
      <c r="K61" s="208"/>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s="2" customFormat="1" ht="57" customHeight="1">
      <c r="A62" s="203" t="s">
        <v>7</v>
      </c>
      <c r="B62" s="275" t="s">
        <v>64</v>
      </c>
      <c r="C62" s="276"/>
      <c r="D62" s="276"/>
      <c r="E62" s="276"/>
      <c r="F62" s="276"/>
      <c r="G62" s="276"/>
      <c r="H62" s="277"/>
      <c r="I62" s="278"/>
      <c r="J62" s="278"/>
      <c r="K62" s="208"/>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s="155" customFormat="1" ht="81" customHeight="1">
      <c r="A63" s="10"/>
      <c r="B63" s="163" t="str">
        <f>B14</f>
        <v>Numer ewidencyjny wniosku:</v>
      </c>
      <c r="C63" s="178">
        <f>C13</f>
        <v>0</v>
      </c>
      <c r="D63" s="279"/>
      <c r="E63" s="279"/>
      <c r="F63" s="9"/>
      <c r="G63" s="9"/>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row>
    <row r="64" spans="1:60" s="155" customFormat="1" ht="81" customHeight="1">
      <c r="A64" s="10"/>
      <c r="B64" s="211"/>
      <c r="C64" s="280" t="s">
        <v>42</v>
      </c>
      <c r="D64" s="280"/>
      <c r="E64" s="280"/>
      <c r="F64" s="280"/>
      <c r="G64" s="280"/>
      <c r="H64" s="280"/>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s="155" customFormat="1" ht="81" customHeight="1">
      <c r="A65" s="10"/>
      <c r="B65" s="211"/>
      <c r="C65" s="209"/>
      <c r="D65" s="209"/>
      <c r="E65" s="209"/>
      <c r="F65" s="209"/>
      <c r="G65" s="209"/>
      <c r="H65" s="209"/>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s="155" customFormat="1" ht="81" customHeight="1">
      <c r="A66" s="10"/>
      <c r="B66" s="211"/>
      <c r="C66" s="209"/>
      <c r="D66" s="209"/>
      <c r="E66" s="209"/>
      <c r="F66" s="209"/>
      <c r="G66" s="209"/>
      <c r="H66" s="209"/>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s="155" customFormat="1" ht="409.5" customHeight="1">
      <c r="A67" s="10"/>
      <c r="B67" s="292"/>
      <c r="C67" s="292"/>
      <c r="D67" s="292"/>
      <c r="E67" s="292"/>
      <c r="F67" s="292"/>
      <c r="G67" s="292"/>
      <c r="H67" s="292"/>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55" customFormat="1" ht="69.75" customHeight="1">
      <c r="A68" s="10"/>
      <c r="B68" s="293"/>
      <c r="C68" s="294"/>
      <c r="D68" s="294"/>
      <c r="E68" s="294"/>
      <c r="F68" s="294"/>
      <c r="G68" s="294"/>
      <c r="H68" s="294"/>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55" customFormat="1" ht="69.75" customHeight="1">
      <c r="A69" s="10"/>
      <c r="B69" s="212" t="s">
        <v>47</v>
      </c>
      <c r="C69" s="49">
        <f>C14</f>
        <v>0</v>
      </c>
      <c r="D69" s="213"/>
      <c r="E69" s="213"/>
      <c r="F69" s="213"/>
      <c r="G69" s="213"/>
      <c r="H69" s="213"/>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ht="81" customHeight="1">
      <c r="B70" s="211"/>
      <c r="C70" s="295" t="s">
        <v>95</v>
      </c>
      <c r="D70" s="295"/>
      <c r="E70" s="295"/>
      <c r="F70" s="295"/>
      <c r="G70" s="295"/>
      <c r="H70" s="295"/>
      <c r="I70" s="296"/>
      <c r="J70" s="296"/>
      <c r="K70" s="296"/>
    </row>
    <row r="71" spans="1:60" ht="57.75" customHeight="1">
      <c r="B71" s="280" t="s">
        <v>34</v>
      </c>
      <c r="C71" s="280"/>
      <c r="D71" s="280"/>
      <c r="E71" s="280"/>
      <c r="F71" s="280"/>
      <c r="G71" s="280"/>
      <c r="H71" s="280"/>
      <c r="I71" s="280"/>
      <c r="J71" s="280"/>
      <c r="K71" s="280"/>
    </row>
    <row r="72" spans="1:60" ht="54.75" customHeight="1" thickBot="1">
      <c r="B72" s="43"/>
      <c r="C72" s="34"/>
      <c r="D72" s="42"/>
      <c r="E72" s="19"/>
      <c r="F72" s="19"/>
      <c r="G72" s="19"/>
      <c r="H72" s="23"/>
      <c r="I72" s="23"/>
      <c r="J72" s="23"/>
      <c r="K72" s="23"/>
    </row>
    <row r="73" spans="1:60" ht="72.75" customHeight="1" thickTop="1">
      <c r="A73" s="261" t="s">
        <v>10</v>
      </c>
      <c r="B73" s="263" t="s">
        <v>11</v>
      </c>
      <c r="C73" s="263"/>
      <c r="D73" s="263" t="s">
        <v>13</v>
      </c>
      <c r="E73" s="263" t="s">
        <v>12</v>
      </c>
      <c r="F73" s="263" t="s">
        <v>22</v>
      </c>
      <c r="G73" s="263" t="s">
        <v>128</v>
      </c>
      <c r="H73" s="263" t="s">
        <v>0</v>
      </c>
      <c r="I73" s="263" t="s">
        <v>40</v>
      </c>
      <c r="J73" s="263"/>
      <c r="K73" s="281"/>
      <c r="L73" s="83"/>
    </row>
    <row r="74" spans="1:60" s="3" customFormat="1" ht="115.5" customHeight="1" thickBot="1">
      <c r="A74" s="262"/>
      <c r="B74" s="264"/>
      <c r="C74" s="264"/>
      <c r="D74" s="264"/>
      <c r="E74" s="264"/>
      <c r="F74" s="264"/>
      <c r="G74" s="264"/>
      <c r="H74" s="264"/>
      <c r="I74" s="264"/>
      <c r="J74" s="264"/>
      <c r="K74" s="282"/>
      <c r="L74" s="83"/>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row>
    <row r="75" spans="1:60" ht="132.75" customHeight="1" thickTop="1">
      <c r="A75" s="133" t="s">
        <v>5</v>
      </c>
      <c r="B75" s="267" t="s">
        <v>123</v>
      </c>
      <c r="C75" s="268"/>
      <c r="D75" s="165" t="s">
        <v>92</v>
      </c>
      <c r="E75" s="166">
        <v>4</v>
      </c>
      <c r="F75" s="166">
        <v>16</v>
      </c>
      <c r="G75" s="166"/>
      <c r="H75" s="193">
        <f>E75*G75</f>
        <v>0</v>
      </c>
      <c r="I75" s="269"/>
      <c r="J75" s="269"/>
      <c r="K75" s="269"/>
      <c r="L75" s="2"/>
    </row>
    <row r="76" spans="1:60" ht="131.25" customHeight="1">
      <c r="A76" s="203" t="s">
        <v>6</v>
      </c>
      <c r="B76" s="224" t="s">
        <v>139</v>
      </c>
      <c r="C76" s="265"/>
      <c r="D76" s="144" t="s">
        <v>92</v>
      </c>
      <c r="E76" s="150">
        <v>3</v>
      </c>
      <c r="F76" s="150">
        <v>12</v>
      </c>
      <c r="G76" s="150"/>
      <c r="H76" s="192">
        <f t="shared" ref="H76:H81" si="0">E76*G76</f>
        <v>0</v>
      </c>
      <c r="I76" s="270"/>
      <c r="J76" s="270"/>
      <c r="K76" s="270"/>
      <c r="L76" s="2"/>
    </row>
    <row r="77" spans="1:60" ht="132.75" customHeight="1">
      <c r="A77" s="203" t="s">
        <v>7</v>
      </c>
      <c r="B77" s="224" t="s">
        <v>144</v>
      </c>
      <c r="C77" s="265"/>
      <c r="D77" s="167" t="s">
        <v>92</v>
      </c>
      <c r="E77" s="168">
        <v>3</v>
      </c>
      <c r="F77" s="168">
        <v>12</v>
      </c>
      <c r="G77" s="168"/>
      <c r="H77" s="193">
        <f t="shared" si="0"/>
        <v>0</v>
      </c>
      <c r="I77" s="266"/>
      <c r="J77" s="266"/>
      <c r="K77" s="266"/>
      <c r="L77" s="2"/>
    </row>
    <row r="78" spans="1:60" ht="109.5" customHeight="1">
      <c r="A78" s="203" t="s">
        <v>8</v>
      </c>
      <c r="B78" s="224" t="s">
        <v>145</v>
      </c>
      <c r="C78" s="265"/>
      <c r="D78" s="144" t="s">
        <v>92</v>
      </c>
      <c r="E78" s="151">
        <v>3</v>
      </c>
      <c r="F78" s="150">
        <v>12</v>
      </c>
      <c r="G78" s="150"/>
      <c r="H78" s="192">
        <f t="shared" si="0"/>
        <v>0</v>
      </c>
      <c r="I78" s="266"/>
      <c r="J78" s="266"/>
      <c r="K78" s="266"/>
      <c r="L78" s="2"/>
    </row>
    <row r="79" spans="1:60" ht="109.5" customHeight="1">
      <c r="A79" s="203" t="s">
        <v>9</v>
      </c>
      <c r="B79" s="271" t="s">
        <v>146</v>
      </c>
      <c r="C79" s="272"/>
      <c r="D79" s="144" t="s">
        <v>136</v>
      </c>
      <c r="E79" s="151">
        <v>3</v>
      </c>
      <c r="F79" s="150">
        <v>9</v>
      </c>
      <c r="G79" s="150"/>
      <c r="H79" s="192">
        <f t="shared" si="0"/>
        <v>0</v>
      </c>
      <c r="I79" s="226"/>
      <c r="J79" s="227"/>
      <c r="K79" s="228"/>
      <c r="L79" s="2"/>
    </row>
    <row r="80" spans="1:60" ht="119.25" customHeight="1">
      <c r="A80" s="203" t="s">
        <v>38</v>
      </c>
      <c r="B80" s="273" t="s">
        <v>140</v>
      </c>
      <c r="C80" s="274"/>
      <c r="D80" s="144" t="s">
        <v>136</v>
      </c>
      <c r="E80" s="151">
        <v>3</v>
      </c>
      <c r="F80" s="150">
        <v>9</v>
      </c>
      <c r="G80" s="150"/>
      <c r="H80" s="192">
        <f t="shared" si="0"/>
        <v>0</v>
      </c>
      <c r="I80" s="266"/>
      <c r="J80" s="266"/>
      <c r="K80" s="266"/>
    </row>
    <row r="81" spans="1:60" ht="119.25" customHeight="1">
      <c r="A81" s="203" t="s">
        <v>39</v>
      </c>
      <c r="B81" s="224" t="s">
        <v>148</v>
      </c>
      <c r="C81" s="225"/>
      <c r="D81" s="144" t="s">
        <v>135</v>
      </c>
      <c r="E81" s="151">
        <v>4</v>
      </c>
      <c r="F81" s="150">
        <v>4</v>
      </c>
      <c r="G81" s="150"/>
      <c r="H81" s="194">
        <f t="shared" si="0"/>
        <v>0</v>
      </c>
      <c r="I81" s="226"/>
      <c r="J81" s="227"/>
      <c r="K81" s="228"/>
    </row>
    <row r="82" spans="1:60" ht="105" customHeight="1">
      <c r="A82" s="221"/>
      <c r="B82" s="242" t="s">
        <v>14</v>
      </c>
      <c r="C82" s="242"/>
      <c r="D82" s="220"/>
      <c r="E82" s="221"/>
      <c r="F82" s="150">
        <f>SUM(F75:F81)</f>
        <v>74</v>
      </c>
      <c r="G82" s="195"/>
      <c r="H82" s="192">
        <f>SUM(H75:H81)</f>
        <v>0</v>
      </c>
      <c r="I82" s="243"/>
      <c r="J82" s="243"/>
      <c r="K82" s="243"/>
      <c r="L82" s="36"/>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row>
    <row r="83" spans="1:60" ht="105" customHeight="1">
      <c r="A83" s="38"/>
      <c r="B83" s="38"/>
      <c r="C83" s="38"/>
      <c r="D83" s="38"/>
      <c r="E83" s="38"/>
      <c r="F83" s="169"/>
      <c r="G83" s="169"/>
      <c r="H83" s="169"/>
      <c r="I83" s="170"/>
      <c r="J83" s="170"/>
      <c r="K83" s="170"/>
      <c r="L83" s="36"/>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row>
    <row r="84" spans="1:60" s="155" customFormat="1" ht="79.5" customHeight="1">
      <c r="A84" s="10"/>
      <c r="B84" s="163" t="str">
        <f>B14</f>
        <v>Numer ewidencyjny wniosku:</v>
      </c>
      <c r="C84" s="179">
        <f>C13</f>
        <v>0</v>
      </c>
      <c r="D84" s="235"/>
      <c r="E84" s="235"/>
      <c r="F84" s="35"/>
      <c r="G84" s="35"/>
      <c r="H84" s="36"/>
      <c r="I84" s="36"/>
      <c r="J84" s="36"/>
      <c r="K84" s="36"/>
      <c r="L84" s="36"/>
    </row>
    <row r="85" spans="1:60" s="223" customFormat="1" ht="85.5" customHeight="1">
      <c r="A85" s="18"/>
      <c r="B85" s="158" t="s">
        <v>26</v>
      </c>
      <c r="C85" s="158"/>
      <c r="D85" s="158"/>
      <c r="E85" s="158"/>
      <c r="F85" s="158"/>
      <c r="G85" s="158"/>
      <c r="H85" s="158"/>
      <c r="I85" s="158"/>
      <c r="J85" s="158"/>
      <c r="K85" s="158"/>
      <c r="L85" s="36"/>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row>
    <row r="86" spans="1:60" s="223" customFormat="1" ht="66" customHeight="1">
      <c r="A86" s="18"/>
      <c r="B86" s="7"/>
      <c r="C86" s="5"/>
      <c r="D86" s="5"/>
      <c r="E86" s="6"/>
      <c r="F86" s="6"/>
      <c r="G86" s="6"/>
      <c r="H86" s="6"/>
      <c r="I86" s="6"/>
      <c r="J86" s="6"/>
      <c r="K86" s="6"/>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row>
    <row r="87" spans="1:60" s="223" customFormat="1" ht="409.5" customHeight="1">
      <c r="A87" s="17"/>
      <c r="B87" s="4"/>
      <c r="C87" s="4"/>
      <c r="D87" s="4"/>
      <c r="H87"/>
      <c r="I87"/>
      <c r="J87"/>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row>
    <row r="88" spans="1:60" ht="359.25" customHeight="1">
      <c r="D88" s="1"/>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row>
    <row r="89" spans="1:60" ht="284.25" customHeight="1">
      <c r="D89" s="1"/>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row>
    <row r="90" spans="1:60" s="155" customFormat="1" ht="92.25" customHeight="1">
      <c r="A90" s="244" t="s">
        <v>18</v>
      </c>
      <c r="B90" s="244"/>
      <c r="C90" s="44"/>
      <c r="D90" s="120" t="s">
        <v>19</v>
      </c>
      <c r="E90" s="245"/>
      <c r="F90" s="245"/>
      <c r="G90" s="245"/>
      <c r="H90" s="245"/>
      <c r="I90" s="245"/>
      <c r="J90" s="245"/>
      <c r="K90" s="47"/>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row>
    <row r="91" spans="1:60" s="155" customFormat="1" ht="46.5" customHeight="1">
      <c r="A91" s="48"/>
      <c r="B91" s="107" t="str">
        <f>B84</f>
        <v>Numer ewidencyjny wniosku:</v>
      </c>
      <c r="C91" s="49">
        <f>C84</f>
        <v>0</v>
      </c>
      <c r="D91" s="120"/>
      <c r="E91" s="120"/>
      <c r="F91" s="120"/>
      <c r="G91" s="120"/>
      <c r="H91" s="120"/>
      <c r="I91" s="120"/>
      <c r="J91" s="120"/>
      <c r="K91" s="49"/>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row>
    <row r="92" spans="1:60" s="155" customFormat="1" ht="74.25" customHeight="1" thickBot="1">
      <c r="A92" s="246" t="s">
        <v>41</v>
      </c>
      <c r="B92" s="246"/>
      <c r="C92" s="246"/>
      <c r="D92" s="246"/>
      <c r="E92" s="246"/>
      <c r="F92" s="246"/>
      <c r="G92" s="246"/>
      <c r="H92" s="246"/>
      <c r="I92" s="246"/>
      <c r="J92" s="246"/>
      <c r="K92" s="246"/>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row>
    <row r="93" spans="1:60" s="8" customFormat="1" ht="49.5" customHeight="1" thickTop="1" thickBot="1">
      <c r="A93" s="139" t="s">
        <v>10</v>
      </c>
      <c r="B93" s="145" t="s">
        <v>69</v>
      </c>
      <c r="C93" s="236" t="s">
        <v>28</v>
      </c>
      <c r="D93" s="237"/>
      <c r="E93" s="237"/>
      <c r="F93" s="237"/>
      <c r="G93" s="237"/>
      <c r="H93" s="237"/>
      <c r="I93" s="237"/>
      <c r="J93" s="237"/>
      <c r="K93" s="238"/>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row>
    <row r="94" spans="1:60" s="155" customFormat="1" ht="301.5" customHeight="1" thickTop="1">
      <c r="A94" s="146" t="s">
        <v>5</v>
      </c>
      <c r="B94" s="214" t="s">
        <v>123</v>
      </c>
      <c r="C94" s="239" t="s">
        <v>155</v>
      </c>
      <c r="D94" s="240"/>
      <c r="E94" s="240"/>
      <c r="F94" s="240"/>
      <c r="G94" s="240"/>
      <c r="H94" s="240"/>
      <c r="I94" s="240"/>
      <c r="J94" s="240"/>
      <c r="K94" s="241"/>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row>
    <row r="95" spans="1:60" s="8" customFormat="1" ht="235.5" customHeight="1">
      <c r="A95" s="199" t="s">
        <v>6</v>
      </c>
      <c r="B95" s="200" t="s">
        <v>139</v>
      </c>
      <c r="C95" s="229" t="s">
        <v>154</v>
      </c>
      <c r="D95" s="230"/>
      <c r="E95" s="230"/>
      <c r="F95" s="230"/>
      <c r="G95" s="230"/>
      <c r="H95" s="230"/>
      <c r="I95" s="230"/>
      <c r="J95" s="230"/>
      <c r="K95" s="231"/>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8" customFormat="1" ht="178.5" customHeight="1">
      <c r="A96" s="147" t="s">
        <v>7</v>
      </c>
      <c r="B96" s="202" t="s">
        <v>144</v>
      </c>
      <c r="C96" s="232" t="s">
        <v>153</v>
      </c>
      <c r="D96" s="233"/>
      <c r="E96" s="233"/>
      <c r="F96" s="233"/>
      <c r="G96" s="233"/>
      <c r="H96" s="233"/>
      <c r="I96" s="233"/>
      <c r="J96" s="233"/>
      <c r="K96" s="234"/>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8" customFormat="1" ht="180" customHeight="1">
      <c r="A97" s="147" t="s">
        <v>8</v>
      </c>
      <c r="B97" s="202" t="s">
        <v>145</v>
      </c>
      <c r="C97" s="232" t="s">
        <v>152</v>
      </c>
      <c r="D97" s="233"/>
      <c r="E97" s="233"/>
      <c r="F97" s="233"/>
      <c r="G97" s="233"/>
      <c r="H97" s="233"/>
      <c r="I97" s="233"/>
      <c r="J97" s="233"/>
      <c r="K97" s="234"/>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180" customHeight="1">
      <c r="A98" s="147" t="s">
        <v>9</v>
      </c>
      <c r="B98" s="202" t="s">
        <v>146</v>
      </c>
      <c r="C98" s="232" t="s">
        <v>151</v>
      </c>
      <c r="D98" s="233"/>
      <c r="E98" s="233"/>
      <c r="F98" s="233"/>
      <c r="G98" s="233"/>
      <c r="H98" s="233"/>
      <c r="I98" s="233"/>
      <c r="J98" s="233"/>
      <c r="K98" s="234"/>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8" customFormat="1" ht="216" customHeight="1">
      <c r="A99" s="147" t="s">
        <v>38</v>
      </c>
      <c r="B99" s="202" t="s">
        <v>147</v>
      </c>
      <c r="C99" s="232" t="s">
        <v>150</v>
      </c>
      <c r="D99" s="233"/>
      <c r="E99" s="233"/>
      <c r="F99" s="233"/>
      <c r="G99" s="233"/>
      <c r="H99" s="233"/>
      <c r="I99" s="233"/>
      <c r="J99" s="233"/>
      <c r="K99" s="234"/>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ht="128.25" customHeight="1">
      <c r="A100" s="147" t="s">
        <v>39</v>
      </c>
      <c r="B100" s="202" t="s">
        <v>148</v>
      </c>
      <c r="C100" s="232" t="s">
        <v>149</v>
      </c>
      <c r="D100" s="233"/>
      <c r="E100" s="233"/>
      <c r="F100" s="233"/>
      <c r="G100" s="233"/>
      <c r="H100" s="233"/>
      <c r="I100" s="233"/>
      <c r="J100" s="233"/>
      <c r="K100" s="234"/>
    </row>
    <row r="101" spans="1:60" ht="81.75" customHeight="1">
      <c r="A101" s="84"/>
      <c r="B101" s="181" t="str">
        <f>B63</f>
        <v>Numer ewidencyjny wniosku:</v>
      </c>
      <c r="C101" s="47">
        <f>C14</f>
        <v>0</v>
      </c>
      <c r="D101" s="84"/>
      <c r="E101" s="84"/>
      <c r="F101" s="84"/>
      <c r="G101" s="84"/>
      <c r="H101" s="84"/>
      <c r="I101" s="84"/>
      <c r="J101" s="84"/>
      <c r="K101" s="84"/>
    </row>
    <row r="102" spans="1:60" ht="36" customHeight="1">
      <c r="A102" s="85"/>
      <c r="B102" s="86"/>
      <c r="C102" s="87"/>
      <c r="D102" s="86"/>
      <c r="E102" s="88"/>
      <c r="F102" s="87"/>
      <c r="G102" s="87"/>
      <c r="H102" s="89"/>
      <c r="I102" s="89"/>
      <c r="J102" s="89"/>
      <c r="K102" s="89"/>
    </row>
    <row r="103" spans="1:60" ht="52.5" customHeight="1">
      <c r="A103" s="85"/>
      <c r="B103" s="86"/>
      <c r="C103" s="87"/>
      <c r="D103" s="86"/>
      <c r="E103" s="88"/>
      <c r="F103" s="87"/>
      <c r="G103" s="87"/>
      <c r="H103" s="89"/>
      <c r="I103" s="89"/>
      <c r="J103" s="89"/>
      <c r="K103" s="89"/>
    </row>
    <row r="104" spans="1:60" ht="36" customHeight="1">
      <c r="A104" s="85"/>
      <c r="B104" s="86"/>
      <c r="C104" s="87"/>
      <c r="D104" s="86"/>
      <c r="E104" s="88"/>
      <c r="F104" s="87"/>
      <c r="G104" s="87"/>
      <c r="H104" s="89"/>
      <c r="I104" s="89"/>
      <c r="J104" s="89"/>
      <c r="K104" s="89"/>
    </row>
    <row r="105" spans="1:60" ht="42.75" customHeight="1">
      <c r="A105" s="90"/>
      <c r="B105" s="90"/>
      <c r="C105" s="90"/>
      <c r="D105" s="91"/>
      <c r="E105" s="91"/>
      <c r="F105" s="91"/>
      <c r="G105" s="91"/>
      <c r="H105" s="91"/>
      <c r="I105" s="90"/>
      <c r="J105" s="90"/>
      <c r="K105" s="90"/>
    </row>
    <row r="106" spans="1:60" ht="64.5" customHeight="1" thickBot="1">
      <c r="A106" s="206"/>
      <c r="B106" s="92"/>
      <c r="C106" s="92"/>
      <c r="D106" s="253" t="s">
        <v>46</v>
      </c>
      <c r="E106" s="253"/>
      <c r="F106" s="253"/>
      <c r="G106" s="253"/>
      <c r="H106" s="253"/>
      <c r="I106" s="253"/>
      <c r="J106" s="206"/>
      <c r="K106" s="94"/>
    </row>
    <row r="107" spans="1:60" s="223" customFormat="1" ht="69" customHeight="1" thickTop="1" thickBot="1">
      <c r="A107" s="254"/>
      <c r="B107" s="93"/>
      <c r="C107" s="93"/>
      <c r="D107" s="255" t="s">
        <v>43</v>
      </c>
      <c r="E107" s="256"/>
      <c r="F107" s="256"/>
      <c r="G107" s="257"/>
      <c r="H107" s="173" t="s">
        <v>44</v>
      </c>
      <c r="I107" s="93"/>
      <c r="J107" s="93"/>
      <c r="K107" s="93"/>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row>
    <row r="108" spans="1:60" ht="91.5" customHeight="1" thickTop="1" thickBot="1">
      <c r="A108" s="254"/>
      <c r="B108" s="93"/>
      <c r="C108" s="93"/>
      <c r="D108" s="258"/>
      <c r="E108" s="259"/>
      <c r="F108" s="259"/>
      <c r="G108" s="260"/>
      <c r="H108" s="110"/>
      <c r="I108" s="93"/>
      <c r="J108" s="93"/>
      <c r="K108" s="93"/>
    </row>
    <row r="109" spans="1:60" ht="91.5" customHeight="1" thickTop="1">
      <c r="A109" s="206"/>
      <c r="B109" s="93"/>
      <c r="C109" s="93"/>
      <c r="D109" s="128"/>
      <c r="E109" s="128"/>
      <c r="F109" s="128"/>
      <c r="G109" s="128"/>
      <c r="H109" s="129"/>
      <c r="I109" s="93"/>
      <c r="J109" s="93"/>
      <c r="K109" s="93"/>
    </row>
    <row r="110" spans="1:60" ht="91.5" customHeight="1">
      <c r="A110" s="206"/>
      <c r="B110" s="93"/>
      <c r="C110" s="171" t="s">
        <v>126</v>
      </c>
      <c r="D110" s="171"/>
      <c r="E110" s="172">
        <f>H82</f>
        <v>0</v>
      </c>
      <c r="F110" s="171"/>
      <c r="G110" s="171"/>
      <c r="H110" s="171"/>
      <c r="I110" s="171"/>
      <c r="J110" s="171"/>
      <c r="K110" s="171"/>
    </row>
    <row r="111" spans="1:60" ht="90" customHeight="1">
      <c r="A111" s="95"/>
      <c r="B111" s="96"/>
      <c r="C111" s="96"/>
      <c r="D111" s="250"/>
      <c r="E111" s="250"/>
      <c r="F111" s="250"/>
      <c r="G111" s="250"/>
      <c r="H111" s="250"/>
      <c r="I111" s="97"/>
      <c r="J111" s="97"/>
      <c r="K111" s="97"/>
    </row>
    <row r="112" spans="1:60" ht="121.5" customHeight="1">
      <c r="A112" s="95"/>
      <c r="B112" s="96"/>
      <c r="C112" s="96"/>
      <c r="D112" s="127"/>
      <c r="E112" s="98" t="s">
        <v>45</v>
      </c>
      <c r="F112" s="99"/>
      <c r="G112" s="99"/>
      <c r="H112" s="99"/>
      <c r="I112" s="97"/>
      <c r="J112" s="97"/>
      <c r="K112" s="97"/>
    </row>
    <row r="113" spans="1:60" ht="48" customHeight="1">
      <c r="A113" s="95"/>
      <c r="B113" s="100"/>
      <c r="C113" s="100"/>
      <c r="D113" s="251"/>
      <c r="E113" s="251"/>
      <c r="F113" s="251"/>
      <c r="G113" s="205"/>
      <c r="H113" s="101"/>
      <c r="I113" s="102"/>
      <c r="J113" s="102"/>
      <c r="K113" s="102"/>
    </row>
    <row r="114" spans="1:60" ht="30" customHeight="1">
      <c r="A114" s="252"/>
      <c r="B114" s="252"/>
      <c r="C114" s="252"/>
      <c r="D114" s="252"/>
      <c r="E114" s="252"/>
      <c r="F114" s="252"/>
      <c r="G114" s="252"/>
      <c r="H114" s="252"/>
      <c r="I114" s="93"/>
      <c r="J114" s="93"/>
      <c r="K114" s="103"/>
    </row>
    <row r="115" spans="1:60" ht="34.5" hidden="1" customHeight="1">
      <c r="A115" s="103"/>
      <c r="B115" s="249"/>
      <c r="C115" s="249"/>
      <c r="D115" s="249"/>
      <c r="E115" s="249"/>
      <c r="F115" s="97"/>
      <c r="G115" s="97"/>
      <c r="H115" s="204"/>
      <c r="I115" s="93"/>
      <c r="J115" s="93"/>
      <c r="K115" s="103"/>
    </row>
    <row r="116" spans="1:60" ht="35.25" hidden="1" customHeight="1">
      <c r="A116" s="93"/>
      <c r="B116" s="249"/>
      <c r="C116" s="249"/>
      <c r="D116" s="249"/>
      <c r="E116" s="249"/>
      <c r="F116" s="97"/>
      <c r="G116" s="97"/>
      <c r="H116" s="204"/>
      <c r="I116" s="93"/>
      <c r="J116" s="93"/>
      <c r="K116" s="93"/>
    </row>
    <row r="117" spans="1:60" ht="35.25" hidden="1" customHeight="1">
      <c r="A117" s="206"/>
      <c r="B117" s="249"/>
      <c r="C117" s="249"/>
      <c r="D117" s="249"/>
      <c r="E117" s="249"/>
      <c r="F117" s="97"/>
      <c r="G117" s="97"/>
      <c r="H117" s="97"/>
      <c r="I117" s="93"/>
      <c r="J117" s="93"/>
      <c r="K117" s="94"/>
    </row>
    <row r="118" spans="1:60" ht="35.25" hidden="1" customHeight="1">
      <c r="A118" s="206"/>
      <c r="B118" s="249"/>
      <c r="C118" s="249"/>
      <c r="D118" s="249"/>
      <c r="E118" s="204"/>
      <c r="F118" s="97"/>
      <c r="G118" s="97"/>
      <c r="H118" s="97"/>
      <c r="I118" s="93"/>
      <c r="J118" s="93"/>
      <c r="K118" s="94"/>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row>
    <row r="119" spans="1:60" ht="35.25" hidden="1" customHeight="1">
      <c r="A119" s="93"/>
      <c r="B119" s="204"/>
      <c r="C119" s="204"/>
      <c r="D119" s="204"/>
      <c r="E119" s="204"/>
      <c r="F119" s="97"/>
      <c r="G119" s="97"/>
      <c r="H119" s="97"/>
      <c r="I119" s="93"/>
      <c r="J119" s="93"/>
      <c r="K119" s="93"/>
    </row>
    <row r="120" spans="1:60" ht="35.25" hidden="1" customHeight="1">
      <c r="A120" s="93"/>
      <c r="B120" s="249"/>
      <c r="C120" s="249"/>
      <c r="D120" s="249"/>
      <c r="E120" s="204"/>
      <c r="F120" s="97"/>
      <c r="G120" s="97"/>
      <c r="H120" s="97"/>
      <c r="I120" s="93"/>
      <c r="J120" s="93"/>
      <c r="K120" s="93"/>
    </row>
    <row r="121" spans="1:60" ht="35.25" customHeight="1">
      <c r="A121" s="93"/>
      <c r="B121" s="204"/>
      <c r="C121" s="204"/>
      <c r="D121" s="122"/>
      <c r="E121" s="204"/>
      <c r="F121" s="97"/>
      <c r="G121" s="97"/>
      <c r="H121" s="97"/>
      <c r="I121" s="93"/>
      <c r="J121" s="93"/>
      <c r="K121" s="93"/>
    </row>
    <row r="122" spans="1:60" ht="35.25" customHeight="1">
      <c r="A122" s="93"/>
      <c r="B122" s="105"/>
      <c r="C122" s="105" t="s">
        <v>127</v>
      </c>
      <c r="D122" s="105"/>
      <c r="E122" s="105"/>
      <c r="F122" s="97"/>
      <c r="G122" s="97"/>
      <c r="H122" s="104" t="s">
        <v>19</v>
      </c>
      <c r="I122" s="182"/>
      <c r="J122" s="183"/>
      <c r="K122" s="183"/>
    </row>
    <row r="123" spans="1:60" ht="35.25" customHeight="1">
      <c r="A123" s="93"/>
      <c r="B123" s="204"/>
      <c r="C123" s="104"/>
      <c r="D123" s="122"/>
      <c r="E123" s="204"/>
      <c r="F123" s="97"/>
      <c r="G123" s="97"/>
      <c r="H123" s="105"/>
      <c r="I123" s="93"/>
      <c r="J123" s="93"/>
      <c r="K123" s="93"/>
    </row>
    <row r="124" spans="1:60" ht="35.25" customHeight="1">
      <c r="A124" s="93"/>
      <c r="B124" s="204"/>
      <c r="C124" s="104"/>
      <c r="D124" s="122"/>
      <c r="E124" s="204"/>
      <c r="F124" s="97"/>
      <c r="G124" s="97"/>
      <c r="H124" s="105"/>
      <c r="I124" s="93"/>
      <c r="J124" s="93"/>
      <c r="K124" s="93"/>
    </row>
    <row r="125" spans="1:60" ht="35.25" customHeight="1">
      <c r="A125" s="93"/>
      <c r="B125" s="204"/>
      <c r="C125" s="248" t="s">
        <v>71</v>
      </c>
      <c r="D125" s="248"/>
      <c r="E125" s="248"/>
      <c r="F125" s="248"/>
      <c r="G125" s="248"/>
      <c r="H125" s="248"/>
      <c r="I125" s="130"/>
      <c r="J125" s="130"/>
      <c r="K125" s="93"/>
    </row>
    <row r="126" spans="1:60" ht="310.5" customHeight="1">
      <c r="A126" s="106"/>
      <c r="B126" s="247" t="s">
        <v>157</v>
      </c>
      <c r="C126" s="247"/>
      <c r="D126" s="247"/>
      <c r="E126" s="247"/>
      <c r="F126" s="247"/>
      <c r="G126" s="247"/>
      <c r="H126" s="247"/>
      <c r="I126" s="247"/>
      <c r="J126" s="247"/>
      <c r="K126" s="106"/>
    </row>
    <row r="127" spans="1:60" ht="30.75" customHeight="1">
      <c r="A127" s="106"/>
      <c r="B127" s="247"/>
      <c r="C127" s="247"/>
      <c r="D127" s="247"/>
      <c r="E127" s="247"/>
      <c r="F127" s="247"/>
      <c r="G127" s="247"/>
      <c r="H127" s="247"/>
      <c r="I127" s="247"/>
      <c r="J127" s="247"/>
      <c r="K127" s="106"/>
    </row>
    <row r="128" spans="1:60" ht="33.75" customHeight="1">
      <c r="A128" s="152"/>
      <c r="B128" s="152"/>
      <c r="C128" s="152"/>
      <c r="D128" s="152"/>
      <c r="E128" s="152"/>
      <c r="F128" s="152"/>
      <c r="G128" s="152"/>
      <c r="H128" s="152"/>
      <c r="I128" s="152"/>
      <c r="J128" s="152"/>
      <c r="K128" s="152"/>
    </row>
    <row r="129" spans="1:11" ht="63.75" customHeight="1">
      <c r="A129" s="152"/>
      <c r="B129" s="152"/>
      <c r="C129" s="152"/>
      <c r="D129" s="152"/>
      <c r="E129" s="152"/>
      <c r="F129" s="152"/>
      <c r="G129" s="152"/>
      <c r="H129" s="175"/>
      <c r="I129" s="152"/>
      <c r="J129" s="152"/>
      <c r="K129" s="152"/>
    </row>
    <row r="130" spans="1:11" ht="15" customHeight="1">
      <c r="A130" s="152"/>
      <c r="B130" s="152"/>
      <c r="C130" s="152"/>
      <c r="D130" s="152"/>
      <c r="E130" s="152"/>
      <c r="F130" s="152"/>
      <c r="G130" s="152"/>
      <c r="H130" s="152"/>
      <c r="I130" s="152"/>
      <c r="J130" s="152"/>
      <c r="K130" s="152"/>
    </row>
    <row r="131" spans="1:11" ht="13.5" hidden="1" customHeight="1">
      <c r="A131" s="152"/>
      <c r="B131" s="152"/>
      <c r="C131" s="152"/>
      <c r="D131" s="152"/>
      <c r="E131" s="152"/>
      <c r="F131" s="152"/>
      <c r="G131" s="152"/>
      <c r="H131" s="152"/>
      <c r="I131" s="152"/>
      <c r="J131" s="152"/>
      <c r="K131" s="152"/>
    </row>
    <row r="132" spans="1:11" ht="63.75" hidden="1" customHeight="1">
      <c r="A132" s="152"/>
      <c r="B132" s="152"/>
      <c r="C132" s="152"/>
      <c r="D132" s="152"/>
      <c r="E132" s="152"/>
      <c r="F132" s="152"/>
      <c r="G132" s="152"/>
      <c r="H132" s="152"/>
      <c r="I132" s="152"/>
      <c r="J132" s="152"/>
      <c r="K132" s="152"/>
    </row>
    <row r="133" spans="1:11" ht="26.25" customHeight="1">
      <c r="A133" s="174"/>
      <c r="B133" s="174"/>
      <c r="C133" s="174"/>
      <c r="D133" s="174"/>
      <c r="E133" s="174"/>
      <c r="F133" s="174"/>
      <c r="G133" s="174"/>
      <c r="H133" s="174"/>
      <c r="I133" s="174"/>
      <c r="J133" s="174"/>
      <c r="K133" s="174"/>
    </row>
    <row r="134" spans="1:11" ht="26.25" customHeight="1">
      <c r="A134" s="174"/>
      <c r="B134" s="174"/>
      <c r="C134" s="174"/>
      <c r="D134" s="174"/>
      <c r="E134" s="174"/>
      <c r="F134" s="174"/>
      <c r="G134" s="174"/>
      <c r="H134" s="174"/>
      <c r="I134" s="174"/>
      <c r="J134" s="174"/>
      <c r="K134" s="174"/>
    </row>
    <row r="135" spans="1:11" ht="26.25" customHeight="1">
      <c r="A135" s="174"/>
      <c r="B135" s="174"/>
      <c r="C135" s="174"/>
      <c r="D135" s="174"/>
      <c r="E135" s="174"/>
      <c r="F135" s="174"/>
      <c r="G135" s="174"/>
      <c r="H135" s="174"/>
      <c r="I135" s="174"/>
      <c r="J135" s="174"/>
      <c r="K135" s="174"/>
    </row>
    <row r="136" spans="1:11" ht="26.25" customHeight="1">
      <c r="A136" s="174"/>
      <c r="B136" s="174"/>
      <c r="C136" s="174"/>
      <c r="D136" s="174"/>
      <c r="E136" s="174"/>
      <c r="F136" s="174"/>
      <c r="G136" s="174"/>
      <c r="H136" s="174"/>
      <c r="I136" s="174"/>
      <c r="J136" s="174"/>
      <c r="K136" s="174"/>
    </row>
    <row r="137" spans="1:11" ht="26.25" customHeight="1">
      <c r="A137" s="174"/>
      <c r="B137" s="174"/>
      <c r="C137" s="174"/>
      <c r="D137" s="174"/>
      <c r="E137" s="174"/>
      <c r="F137" s="174"/>
      <c r="G137" s="174"/>
      <c r="H137" s="174"/>
      <c r="I137" s="174"/>
      <c r="J137" s="174"/>
      <c r="K137" s="174"/>
    </row>
  </sheetData>
  <sheetProtection formatCells="0" formatColumns="0" formatRows="0" autoFilter="0"/>
  <protectedRanges>
    <protectedRange sqref="I19:J20" name="Zakres5"/>
    <protectedRange sqref="A14 C14:K14" name="Rozstęp1"/>
    <protectedRange sqref="L82:L85 A85:K91" name="Rozstęp3"/>
    <protectedRange sqref="J77:K81" name="Rozstęp4"/>
    <protectedRange sqref="I19:J20" name="Zakres6"/>
    <protectedRange sqref="A63:K67 A68:A69 J68:K69" name="Zakres8"/>
    <protectedRange sqref="I36:J36 I22:J34 I48:J53" name="Zakres9"/>
    <protectedRange sqref="A8:K11 A13 C13:G13 B14:B15" name="Rozstęp1_1"/>
    <protectedRange sqref="A12:K12" name="Rozstęp1_1_1"/>
    <protectedRange sqref="H75:H81" name="Rozstęp2_3"/>
    <protectedRange sqref="J75:K76" name="Rozstęp4_1"/>
    <protectedRange sqref="I35:J35" name="Zakres9_2"/>
    <protectedRange sqref="I57:J57" name="Zakres9_4"/>
    <protectedRange sqref="I60:K62" name="Zakres7_1"/>
    <protectedRange sqref="B70" name="Zakres8_1"/>
    <protectedRange sqref="F75:G77" name="Zakres7_2"/>
    <protectedRange sqref="D75:E77" name="Zakres9_5"/>
    <protectedRange sqref="F78:G79" name="Zakres7_4"/>
    <protectedRange sqref="D78:E79" name="Zakres9_7"/>
    <protectedRange sqref="H13:K13" name="Rozstęp1_1_2_1"/>
  </protectedRanges>
  <mergeCells count="147">
    <mergeCell ref="B6:C6"/>
    <mergeCell ref="D6:K6"/>
    <mergeCell ref="B7:C7"/>
    <mergeCell ref="D7:K7"/>
    <mergeCell ref="B8:C8"/>
    <mergeCell ref="D8:K8"/>
    <mergeCell ref="A2:K2"/>
    <mergeCell ref="B3:C3"/>
    <mergeCell ref="D3:K3"/>
    <mergeCell ref="B4:C4"/>
    <mergeCell ref="D4:K4"/>
    <mergeCell ref="B5:C5"/>
    <mergeCell ref="D5:K5"/>
    <mergeCell ref="B16:K16"/>
    <mergeCell ref="A17:K17"/>
    <mergeCell ref="D18:H18"/>
    <mergeCell ref="B19:C19"/>
    <mergeCell ref="D19:H19"/>
    <mergeCell ref="B20:C20"/>
    <mergeCell ref="D20:H20"/>
    <mergeCell ref="D9:E9"/>
    <mergeCell ref="D10:E10"/>
    <mergeCell ref="D11:E11"/>
    <mergeCell ref="D12:E12"/>
    <mergeCell ref="I13:K13"/>
    <mergeCell ref="D14:E14"/>
    <mergeCell ref="B24:C24"/>
    <mergeCell ref="D24:H24"/>
    <mergeCell ref="B25:C25"/>
    <mergeCell ref="D25:H25"/>
    <mergeCell ref="B26:C26"/>
    <mergeCell ref="D26:H26"/>
    <mergeCell ref="B21:C21"/>
    <mergeCell ref="D21:H21"/>
    <mergeCell ref="B22:C22"/>
    <mergeCell ref="D22:H22"/>
    <mergeCell ref="B23:C23"/>
    <mergeCell ref="D23:H23"/>
    <mergeCell ref="K31:K32"/>
    <mergeCell ref="B35:K35"/>
    <mergeCell ref="A36:K36"/>
    <mergeCell ref="B37:C37"/>
    <mergeCell ref="D37:H37"/>
    <mergeCell ref="B38:C38"/>
    <mergeCell ref="D38:H38"/>
    <mergeCell ref="B27:C27"/>
    <mergeCell ref="D27:H27"/>
    <mergeCell ref="B28:C28"/>
    <mergeCell ref="D28:H28"/>
    <mergeCell ref="B31:B32"/>
    <mergeCell ref="C31:H32"/>
    <mergeCell ref="B42:C42"/>
    <mergeCell ref="D42:H42"/>
    <mergeCell ref="B43:C43"/>
    <mergeCell ref="D43:H43"/>
    <mergeCell ref="B44:C44"/>
    <mergeCell ref="D44:H44"/>
    <mergeCell ref="B39:C39"/>
    <mergeCell ref="D39:H39"/>
    <mergeCell ref="B40:C40"/>
    <mergeCell ref="D40:H40"/>
    <mergeCell ref="B41:C41"/>
    <mergeCell ref="D41:H41"/>
    <mergeCell ref="B49:C49"/>
    <mergeCell ref="D49:H49"/>
    <mergeCell ref="B50:C50"/>
    <mergeCell ref="D50:H50"/>
    <mergeCell ref="B51:C51"/>
    <mergeCell ref="D51:H51"/>
    <mergeCell ref="B45:C45"/>
    <mergeCell ref="D45:H45"/>
    <mergeCell ref="B46:C46"/>
    <mergeCell ref="D46:H46"/>
    <mergeCell ref="B47:C47"/>
    <mergeCell ref="D47:H47"/>
    <mergeCell ref="B59:H59"/>
    <mergeCell ref="I59:J59"/>
    <mergeCell ref="B60:H60"/>
    <mergeCell ref="I60:J60"/>
    <mergeCell ref="B61:H61"/>
    <mergeCell ref="I61:J61"/>
    <mergeCell ref="D54:E54"/>
    <mergeCell ref="A55:K55"/>
    <mergeCell ref="A56:K56"/>
    <mergeCell ref="B57:C57"/>
    <mergeCell ref="D57:H57"/>
    <mergeCell ref="B58:C58"/>
    <mergeCell ref="D58:H58"/>
    <mergeCell ref="A73:A74"/>
    <mergeCell ref="B73:C74"/>
    <mergeCell ref="D73:D74"/>
    <mergeCell ref="E73:E74"/>
    <mergeCell ref="F73:F74"/>
    <mergeCell ref="G73:G74"/>
    <mergeCell ref="H73:H74"/>
    <mergeCell ref="B62:H62"/>
    <mergeCell ref="I62:J62"/>
    <mergeCell ref="D63:E63"/>
    <mergeCell ref="C64:H64"/>
    <mergeCell ref="B67:H67"/>
    <mergeCell ref="B68:H68"/>
    <mergeCell ref="I73:K74"/>
    <mergeCell ref="B75:C75"/>
    <mergeCell ref="I75:K75"/>
    <mergeCell ref="B76:C76"/>
    <mergeCell ref="I76:K76"/>
    <mergeCell ref="B77:C77"/>
    <mergeCell ref="I77:K77"/>
    <mergeCell ref="C70:H70"/>
    <mergeCell ref="I70:K70"/>
    <mergeCell ref="B71:K71"/>
    <mergeCell ref="B81:C81"/>
    <mergeCell ref="I81:K81"/>
    <mergeCell ref="B82:C82"/>
    <mergeCell ref="I82:K82"/>
    <mergeCell ref="D84:E84"/>
    <mergeCell ref="A90:B90"/>
    <mergeCell ref="E90:J90"/>
    <mergeCell ref="B78:C78"/>
    <mergeCell ref="I78:K78"/>
    <mergeCell ref="B79:C79"/>
    <mergeCell ref="I79:K79"/>
    <mergeCell ref="B80:C80"/>
    <mergeCell ref="I80:K80"/>
    <mergeCell ref="C98:K98"/>
    <mergeCell ref="C99:K99"/>
    <mergeCell ref="C100:K100"/>
    <mergeCell ref="D106:I106"/>
    <mergeCell ref="A107:A108"/>
    <mergeCell ref="D107:G107"/>
    <mergeCell ref="D108:G108"/>
    <mergeCell ref="A92:K92"/>
    <mergeCell ref="C93:K93"/>
    <mergeCell ref="C94:K94"/>
    <mergeCell ref="C95:K95"/>
    <mergeCell ref="C96:K96"/>
    <mergeCell ref="C97:K97"/>
    <mergeCell ref="B118:D118"/>
    <mergeCell ref="B120:D120"/>
    <mergeCell ref="C125:H125"/>
    <mergeCell ref="B126:J127"/>
    <mergeCell ref="D111:H111"/>
    <mergeCell ref="D113:F113"/>
    <mergeCell ref="A114:H114"/>
    <mergeCell ref="B115:E115"/>
    <mergeCell ref="B116:E116"/>
    <mergeCell ref="B117:E117"/>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2" max="9" man="1"/>
    <brk id="68" max="9" man="1"/>
    <brk id="83" max="9" man="1"/>
    <brk id="90" max="9" man="1"/>
    <brk id="100"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3"/>
  <sheetViews>
    <sheetView view="pageBreakPreview" zoomScale="42" zoomScaleSheetLayoutView="42" zoomScalePageLayoutView="42" workbookViewId="0">
      <selection activeCell="G33" sqref="G33:H33"/>
    </sheetView>
  </sheetViews>
  <sheetFormatPr defaultRowHeight="13"/>
  <cols>
    <col min="1" max="1" width="58.453125" style="12" customWidth="1"/>
    <col min="2" max="2" width="66.26953125" style="68" customWidth="1"/>
    <col min="3" max="3" width="34.26953125" style="68" customWidth="1"/>
    <col min="4" max="4" width="43" style="68" customWidth="1"/>
    <col min="5" max="5" width="58.81640625" style="68" customWidth="1"/>
    <col min="6" max="6" width="53.54296875" customWidth="1"/>
    <col min="7" max="7" width="27.7265625" customWidth="1"/>
    <col min="8" max="8" width="32.81640625" customWidth="1"/>
  </cols>
  <sheetData>
    <row r="2" spans="1:10" ht="31">
      <c r="A2" s="70"/>
      <c r="B2" s="50"/>
      <c r="C2" s="50"/>
      <c r="D2" s="67"/>
      <c r="E2" s="67"/>
      <c r="F2" s="67"/>
      <c r="G2" s="67"/>
      <c r="H2" s="67"/>
      <c r="I2" s="67"/>
      <c r="J2" s="19"/>
    </row>
    <row r="3" spans="1:10" ht="126" customHeight="1">
      <c r="A3" s="345" t="s">
        <v>35</v>
      </c>
      <c r="B3" s="345"/>
      <c r="C3" s="345" t="str">
        <f>oceniający1!D3</f>
        <v>4.e. Promowanie strategii niskoemisyjnych dla wszystkich rodzajów terytoriów, w szczególności dla obszarów miejskich, w tym wspieranie zrównoważonej multimodalnej mobilności miejskiej i działań adaptacyjnych mających oddziaływanie łagodzące na zmiany klimatu.</v>
      </c>
      <c r="D3" s="345"/>
      <c r="E3" s="345"/>
      <c r="F3" s="345"/>
      <c r="G3" s="345"/>
      <c r="H3" s="345"/>
      <c r="I3" s="19"/>
      <c r="J3" s="19"/>
    </row>
    <row r="4" spans="1:10" ht="51.75" customHeight="1">
      <c r="A4" s="346" t="s">
        <v>23</v>
      </c>
      <c r="B4" s="346"/>
      <c r="C4" s="347" t="str">
        <f>oceniający1!D4</f>
        <v>3 EFEKTYWNA I ZIELONA ENERGIA</v>
      </c>
      <c r="D4" s="347"/>
      <c r="E4" s="347"/>
      <c r="F4" s="347"/>
      <c r="G4" s="347"/>
      <c r="H4" s="347"/>
      <c r="I4" s="19"/>
      <c r="J4" s="19"/>
    </row>
    <row r="5" spans="1:10" ht="66" customHeight="1">
      <c r="A5" s="346" t="s">
        <v>24</v>
      </c>
      <c r="B5" s="346"/>
      <c r="C5" s="347" t="str">
        <f>oceniający1!D5</f>
        <v>3.4 Strategia niskoemisyjna, wsparcie zrównoważonej multimodalnej mobilności miejskiej</v>
      </c>
      <c r="D5" s="347"/>
      <c r="E5" s="347"/>
      <c r="F5" s="347"/>
      <c r="G5" s="347"/>
      <c r="H5" s="347"/>
      <c r="I5" s="19"/>
      <c r="J5" s="19"/>
    </row>
    <row r="6" spans="1:10" ht="41.25" customHeight="1">
      <c r="A6" s="338" t="s">
        <v>25</v>
      </c>
      <c r="B6" s="338"/>
      <c r="C6" s="339" t="str">
        <f>oceniający1!D6</f>
        <v>Inteligentne Systemy Transportowe - ITS</v>
      </c>
      <c r="D6" s="339"/>
      <c r="E6" s="339"/>
      <c r="F6" s="339"/>
      <c r="G6" s="339"/>
      <c r="H6" s="339"/>
      <c r="I6" s="19"/>
      <c r="J6" s="19"/>
    </row>
    <row r="7" spans="1:10" ht="48" customHeight="1">
      <c r="A7" s="340" t="s">
        <v>36</v>
      </c>
      <c r="B7" s="340"/>
      <c r="C7" s="357">
        <f>oceniający1!D7</f>
        <v>0</v>
      </c>
      <c r="D7" s="357"/>
      <c r="E7" s="357"/>
      <c r="F7" s="357"/>
      <c r="G7" s="67"/>
      <c r="H7" s="67"/>
      <c r="I7" s="19"/>
      <c r="J7" s="19"/>
    </row>
    <row r="8" spans="1:10" ht="44.25" customHeight="1">
      <c r="A8" s="65" t="s">
        <v>21</v>
      </c>
      <c r="B8" s="65"/>
      <c r="C8" s="357">
        <f>oceniający1!D8</f>
        <v>0</v>
      </c>
      <c r="D8" s="357"/>
      <c r="E8" s="357"/>
      <c r="F8" s="357"/>
      <c r="G8" s="67"/>
      <c r="H8" s="67"/>
      <c r="I8" s="19"/>
      <c r="J8" s="19"/>
    </row>
    <row r="9" spans="1:10" ht="44.25" customHeight="1">
      <c r="A9" s="340" t="s">
        <v>1</v>
      </c>
      <c r="B9" s="340"/>
      <c r="C9" s="357">
        <f>oceniający1!D9</f>
        <v>0</v>
      </c>
      <c r="D9" s="357"/>
      <c r="E9" s="357"/>
      <c r="F9" s="357"/>
      <c r="G9" s="67"/>
      <c r="H9" s="67"/>
      <c r="I9" s="19"/>
      <c r="J9" s="19"/>
    </row>
    <row r="10" spans="1:10" ht="48" customHeight="1">
      <c r="A10" s="20" t="s">
        <v>37</v>
      </c>
      <c r="B10" s="21"/>
      <c r="C10" s="357">
        <f>oceniający1!D10</f>
        <v>0</v>
      </c>
      <c r="D10" s="357"/>
      <c r="E10" s="357"/>
      <c r="F10" s="357"/>
      <c r="G10" s="69"/>
      <c r="H10" s="67"/>
      <c r="I10" s="19"/>
      <c r="J10" s="19"/>
    </row>
    <row r="11" spans="1:10" ht="49.5" customHeight="1">
      <c r="A11" s="20" t="s">
        <v>68</v>
      </c>
      <c r="B11" s="21"/>
      <c r="C11" s="357">
        <f>oceniający1!D11</f>
        <v>0</v>
      </c>
      <c r="D11" s="357"/>
      <c r="E11" s="357"/>
      <c r="F11" s="357"/>
      <c r="G11" s="67"/>
      <c r="H11" s="67"/>
      <c r="I11" s="19"/>
      <c r="J11" s="19"/>
    </row>
    <row r="12" spans="1:10" ht="49.5" customHeight="1">
      <c r="A12" s="20" t="s">
        <v>67</v>
      </c>
      <c r="B12" s="21"/>
      <c r="C12" s="357">
        <f>oceniający1!D12</f>
        <v>0</v>
      </c>
      <c r="D12" s="357"/>
      <c r="E12" s="357"/>
      <c r="F12" s="357"/>
      <c r="G12" s="73"/>
      <c r="H12" s="73"/>
      <c r="I12" s="19"/>
      <c r="J12" s="19"/>
    </row>
    <row r="13" spans="1:10" ht="33.5">
      <c r="A13" s="20"/>
      <c r="B13" s="21"/>
      <c r="C13" s="67"/>
      <c r="D13" s="67"/>
      <c r="E13" s="67"/>
      <c r="F13" s="67"/>
      <c r="G13" s="67"/>
      <c r="H13" s="67"/>
      <c r="I13" s="19"/>
      <c r="J13" s="19"/>
    </row>
    <row r="14" spans="1:10" ht="33.5">
      <c r="A14" s="20"/>
      <c r="B14" s="21"/>
      <c r="C14" s="73"/>
      <c r="D14" s="73"/>
      <c r="E14" s="73"/>
      <c r="F14" s="73"/>
      <c r="G14" s="73"/>
      <c r="H14" s="73"/>
      <c r="I14" s="19"/>
      <c r="J14" s="19"/>
    </row>
    <row r="15" spans="1:10" ht="33.5">
      <c r="A15" s="20"/>
      <c r="B15" s="21"/>
      <c r="C15" s="73"/>
      <c r="D15" s="367" t="s">
        <v>85</v>
      </c>
      <c r="E15" s="367"/>
      <c r="F15" s="367"/>
      <c r="G15" s="367"/>
      <c r="H15" s="73"/>
      <c r="I15" s="19"/>
      <c r="J15" s="19"/>
    </row>
    <row r="16" spans="1:10" ht="33.5">
      <c r="A16" s="20"/>
      <c r="B16" s="21"/>
      <c r="C16" s="111"/>
      <c r="D16" s="368" t="s">
        <v>86</v>
      </c>
      <c r="E16" s="369"/>
      <c r="F16" s="112" t="s">
        <v>43</v>
      </c>
      <c r="G16" s="368" t="s">
        <v>44</v>
      </c>
      <c r="H16" s="370"/>
      <c r="I16" s="19"/>
      <c r="J16" s="19"/>
    </row>
    <row r="17" spans="1:10" ht="57" customHeight="1">
      <c r="A17" s="20"/>
      <c r="B17" s="21"/>
      <c r="C17" s="113" t="s">
        <v>87</v>
      </c>
      <c r="D17" s="368"/>
      <c r="E17" s="369"/>
      <c r="F17" s="112"/>
      <c r="G17" s="368"/>
      <c r="H17" s="370"/>
      <c r="I17" s="19"/>
      <c r="J17" s="19"/>
    </row>
    <row r="18" spans="1:10" ht="66" customHeight="1">
      <c r="A18" s="20"/>
      <c r="B18" s="21"/>
      <c r="C18" s="113" t="s">
        <v>53</v>
      </c>
      <c r="D18" s="368"/>
      <c r="E18" s="369"/>
      <c r="F18" s="112"/>
      <c r="G18" s="368"/>
      <c r="H18" s="370"/>
      <c r="I18" s="19"/>
      <c r="J18" s="19"/>
    </row>
    <row r="19" spans="1:10" ht="51.75" customHeight="1">
      <c r="A19" s="20"/>
      <c r="B19" s="21"/>
      <c r="C19" s="113" t="s">
        <v>88</v>
      </c>
      <c r="D19" s="364"/>
      <c r="E19" s="366"/>
      <c r="F19" s="112"/>
      <c r="G19" s="364"/>
      <c r="H19" s="365"/>
      <c r="I19" s="19"/>
      <c r="J19" s="19"/>
    </row>
    <row r="20" spans="1:10" ht="33.5">
      <c r="A20" s="20"/>
      <c r="B20" s="21"/>
      <c r="C20" s="73"/>
      <c r="D20" s="73"/>
      <c r="E20" s="73"/>
      <c r="F20" s="73"/>
      <c r="G20" s="73"/>
      <c r="H20" s="73"/>
      <c r="I20" s="19"/>
      <c r="J20" s="19"/>
    </row>
    <row r="21" spans="1:10" ht="33.5">
      <c r="A21" s="20"/>
      <c r="B21" s="21"/>
      <c r="C21" s="67"/>
      <c r="D21" s="367" t="s">
        <v>46</v>
      </c>
      <c r="E21" s="367"/>
      <c r="F21" s="367"/>
      <c r="G21" s="367"/>
      <c r="H21" s="67"/>
      <c r="I21" s="19"/>
      <c r="J21" s="19"/>
    </row>
    <row r="22" spans="1:10" ht="34" thickBot="1">
      <c r="A22" s="20"/>
      <c r="B22" s="21"/>
      <c r="C22" s="67"/>
      <c r="D22" s="67"/>
      <c r="E22" s="67"/>
      <c r="F22" s="67"/>
      <c r="G22" s="67"/>
      <c r="H22" s="67"/>
      <c r="I22" s="19"/>
      <c r="J22" s="19"/>
    </row>
    <row r="23" spans="1:10" ht="54" customHeight="1" thickTop="1">
      <c r="A23" s="20"/>
      <c r="B23" s="24"/>
      <c r="C23" s="51"/>
      <c r="D23" s="401" t="s">
        <v>48</v>
      </c>
      <c r="E23" s="403"/>
      <c r="F23" s="46" t="s">
        <v>43</v>
      </c>
      <c r="G23" s="401" t="s">
        <v>44</v>
      </c>
      <c r="H23" s="402"/>
      <c r="I23" s="19"/>
      <c r="J23" s="19"/>
    </row>
    <row r="24" spans="1:10" ht="57" customHeight="1">
      <c r="A24" s="52"/>
      <c r="B24" s="52"/>
      <c r="C24" s="53" t="s">
        <v>49</v>
      </c>
      <c r="D24" s="353">
        <f>D17</f>
        <v>0</v>
      </c>
      <c r="E24" s="354"/>
      <c r="F24" s="196"/>
      <c r="G24" s="362"/>
      <c r="H24" s="363"/>
      <c r="I24" s="19"/>
      <c r="J24" s="19"/>
    </row>
    <row r="25" spans="1:10" ht="51.75" customHeight="1">
      <c r="A25" s="66"/>
      <c r="B25" s="72"/>
      <c r="C25" s="53" t="s">
        <v>50</v>
      </c>
      <c r="D25" s="353">
        <f>D18</f>
        <v>0</v>
      </c>
      <c r="E25" s="354"/>
      <c r="F25" s="196"/>
      <c r="G25" s="362"/>
      <c r="H25" s="363"/>
      <c r="I25" s="19"/>
      <c r="J25" s="19"/>
    </row>
    <row r="26" spans="1:10" ht="59.25" customHeight="1" thickBot="1">
      <c r="A26" s="66"/>
      <c r="B26" s="72"/>
      <c r="C26" s="54" t="s">
        <v>51</v>
      </c>
      <c r="D26" s="358"/>
      <c r="E26" s="405"/>
      <c r="F26" s="197"/>
      <c r="G26" s="358"/>
      <c r="H26" s="359"/>
      <c r="I26" s="19"/>
      <c r="J26" s="19"/>
    </row>
    <row r="27" spans="1:10" ht="24" thickTop="1">
      <c r="A27" s="66"/>
      <c r="B27" s="67"/>
      <c r="C27" s="67"/>
      <c r="D27" s="67"/>
      <c r="E27" s="67"/>
      <c r="F27" s="67"/>
      <c r="G27" s="67"/>
      <c r="H27" s="67"/>
      <c r="I27" s="19"/>
      <c r="J27" s="19"/>
    </row>
    <row r="28" spans="1:10" ht="58.5" customHeight="1">
      <c r="A28" s="55"/>
      <c r="B28" s="45"/>
      <c r="C28" s="45"/>
      <c r="D28" s="404" t="s">
        <v>45</v>
      </c>
      <c r="E28" s="404"/>
      <c r="F28" s="404"/>
      <c r="G28" s="404"/>
      <c r="H28" s="45"/>
      <c r="I28" s="23"/>
      <c r="J28" s="23"/>
    </row>
    <row r="29" spans="1:10" ht="13.5" thickBot="1">
      <c r="A29" s="19"/>
      <c r="B29" s="19"/>
      <c r="C29" s="19"/>
      <c r="D29" s="19"/>
      <c r="E29" s="19"/>
      <c r="F29" s="23"/>
      <c r="G29" s="23"/>
      <c r="H29" s="23"/>
      <c r="I29" s="23"/>
      <c r="J29" s="23"/>
    </row>
    <row r="30" spans="1:10" ht="85.5" customHeight="1" thickTop="1" thickBot="1">
      <c r="A30" s="19"/>
      <c r="B30" s="351"/>
      <c r="C30" s="352"/>
      <c r="D30" s="355" t="s">
        <v>52</v>
      </c>
      <c r="E30" s="356"/>
      <c r="F30" s="356"/>
      <c r="G30" s="360" t="s">
        <v>20</v>
      </c>
      <c r="H30" s="361"/>
      <c r="I30" s="56"/>
      <c r="J30" s="23"/>
    </row>
    <row r="31" spans="1:10" ht="47.25" customHeight="1" thickTop="1">
      <c r="A31" s="19"/>
      <c r="B31" s="348" t="s">
        <v>49</v>
      </c>
      <c r="C31" s="349"/>
      <c r="D31" s="350">
        <f>D17</f>
        <v>0</v>
      </c>
      <c r="E31" s="350"/>
      <c r="F31" s="350"/>
      <c r="G31" s="399">
        <f>oceniający1!H82</f>
        <v>0</v>
      </c>
      <c r="H31" s="400"/>
      <c r="I31" s="57"/>
      <c r="J31" s="23"/>
    </row>
    <row r="32" spans="1:10" ht="55.5" customHeight="1">
      <c r="A32" s="19"/>
      <c r="B32" s="348" t="s">
        <v>53</v>
      </c>
      <c r="C32" s="349"/>
      <c r="D32" s="389">
        <f>D18</f>
        <v>0</v>
      </c>
      <c r="E32" s="390"/>
      <c r="F32" s="391"/>
      <c r="G32" s="391">
        <f>oceniający2!H82</f>
        <v>0</v>
      </c>
      <c r="H32" s="392"/>
      <c r="I32" s="58"/>
      <c r="J32" s="23"/>
    </row>
    <row r="33" spans="1:10" ht="51" customHeight="1" thickBot="1">
      <c r="A33" s="19"/>
      <c r="B33" s="393" t="s">
        <v>54</v>
      </c>
      <c r="C33" s="394"/>
      <c r="D33" s="395"/>
      <c r="E33" s="396"/>
      <c r="F33" s="396"/>
      <c r="G33" s="397"/>
      <c r="H33" s="398"/>
      <c r="I33" s="58"/>
      <c r="J33" s="23"/>
    </row>
    <row r="34" spans="1:10" ht="58.5" customHeight="1" thickTop="1" thickBot="1">
      <c r="A34" s="19"/>
      <c r="B34" s="373" t="s">
        <v>55</v>
      </c>
      <c r="C34" s="374"/>
      <c r="D34" s="375"/>
      <c r="E34" s="376"/>
      <c r="F34" s="377"/>
      <c r="G34" s="378">
        <f>G31+G32</f>
        <v>0</v>
      </c>
      <c r="H34" s="379"/>
      <c r="I34" s="58"/>
      <c r="J34" s="23"/>
    </row>
    <row r="35" spans="1:10" ht="53.5" thickTop="1" thickBot="1">
      <c r="A35" s="19"/>
      <c r="B35" s="380" t="s">
        <v>56</v>
      </c>
      <c r="C35" s="381"/>
      <c r="D35" s="381"/>
      <c r="E35" s="381"/>
      <c r="F35" s="382"/>
      <c r="G35" s="383">
        <f>G34/2</f>
        <v>0</v>
      </c>
      <c r="H35" s="384"/>
      <c r="I35" s="59"/>
      <c r="J35" s="23"/>
    </row>
    <row r="36" spans="1:10" ht="53" thickTop="1">
      <c r="A36" s="19"/>
      <c r="B36" s="60"/>
      <c r="C36" s="60"/>
      <c r="D36" s="60"/>
      <c r="E36" s="60"/>
      <c r="F36" s="60"/>
      <c r="G36" s="61"/>
      <c r="H36" s="61"/>
      <c r="I36" s="59"/>
      <c r="J36" s="23"/>
    </row>
    <row r="37" spans="1:10" ht="31">
      <c r="A37" s="62" t="s">
        <v>57</v>
      </c>
      <c r="B37" s="32"/>
      <c r="C37" s="32">
        <f>oceniający1!C90</f>
        <v>0</v>
      </c>
      <c r="D37" s="62" t="s">
        <v>19</v>
      </c>
      <c r="E37" s="385">
        <f>oceniający1!E90</f>
        <v>0</v>
      </c>
      <c r="F37" s="386"/>
      <c r="G37" s="386"/>
      <c r="H37" s="386"/>
      <c r="I37" s="23"/>
      <c r="J37" s="23"/>
    </row>
    <row r="38" spans="1:10" ht="31">
      <c r="A38" s="62"/>
      <c r="B38" s="19"/>
      <c r="C38" s="19"/>
      <c r="D38" s="62"/>
      <c r="E38" s="19"/>
      <c r="F38" s="23"/>
      <c r="G38" s="23"/>
      <c r="H38" s="23"/>
      <c r="I38" s="23"/>
      <c r="J38" s="23"/>
    </row>
    <row r="39" spans="1:10" ht="31">
      <c r="A39" s="32"/>
      <c r="B39" s="32"/>
      <c r="C39" s="63" t="s">
        <v>58</v>
      </c>
      <c r="D39" s="63"/>
      <c r="E39" s="32"/>
      <c r="F39" s="29"/>
      <c r="G39" s="29"/>
      <c r="H39" s="29"/>
      <c r="I39" s="23"/>
      <c r="J39" s="23"/>
    </row>
    <row r="40" spans="1:10" ht="31">
      <c r="A40" s="32"/>
      <c r="B40" s="32"/>
      <c r="C40" s="32"/>
      <c r="D40" s="32"/>
      <c r="E40" s="32"/>
      <c r="F40" s="29"/>
      <c r="G40" s="29"/>
      <c r="H40" s="29"/>
      <c r="I40" s="23"/>
      <c r="J40" s="23"/>
    </row>
    <row r="41" spans="1:10" ht="31">
      <c r="A41" s="32"/>
      <c r="B41" s="32" t="s">
        <v>59</v>
      </c>
      <c r="C41" s="387" t="s">
        <v>89</v>
      </c>
      <c r="D41" s="388"/>
      <c r="E41" s="71"/>
      <c r="F41" s="32"/>
      <c r="G41" s="296" t="s">
        <v>60</v>
      </c>
      <c r="H41" s="296"/>
      <c r="I41" s="64"/>
      <c r="J41" s="64"/>
    </row>
    <row r="42" spans="1:10">
      <c r="A42" s="19"/>
      <c r="B42" s="19"/>
      <c r="C42" s="19"/>
      <c r="D42" s="19"/>
      <c r="E42" s="19"/>
      <c r="F42" s="23"/>
      <c r="G42" s="23"/>
      <c r="H42" s="23"/>
      <c r="I42" s="23"/>
      <c r="J42" s="23"/>
    </row>
    <row r="43" spans="1:10" ht="28.5">
      <c r="A43" s="371" t="s">
        <v>61</v>
      </c>
      <c r="B43" s="372"/>
      <c r="C43" s="372"/>
      <c r="D43" s="372"/>
      <c r="E43" s="372"/>
      <c r="F43" s="372"/>
      <c r="G43" s="372"/>
      <c r="H43" s="372"/>
      <c r="I43" s="23"/>
      <c r="J43" s="23"/>
    </row>
  </sheetData>
  <sheetProtection formatCells="0" formatColumns="0" formatRows="0" autoFilter="0"/>
  <protectedRanges>
    <protectedRange sqref="A9:B24" name="Rozstęp1_1_2"/>
    <protectedRange sqref="B41:I41" name="Rozstęp1_2_1"/>
  </protectedRanges>
  <mergeCells count="56">
    <mergeCell ref="D21:G21"/>
    <mergeCell ref="G31:H31"/>
    <mergeCell ref="G23:H23"/>
    <mergeCell ref="D23:E23"/>
    <mergeCell ref="D28:G28"/>
    <mergeCell ref="D26:E26"/>
    <mergeCell ref="B32:C32"/>
    <mergeCell ref="D32:F32"/>
    <mergeCell ref="G32:H32"/>
    <mergeCell ref="B33:C33"/>
    <mergeCell ref="D33:F33"/>
    <mergeCell ref="G33:H33"/>
    <mergeCell ref="A43:H43"/>
    <mergeCell ref="B34:C34"/>
    <mergeCell ref="D34:F34"/>
    <mergeCell ref="G34:H34"/>
    <mergeCell ref="B35:F35"/>
    <mergeCell ref="G35:H35"/>
    <mergeCell ref="G41:H41"/>
    <mergeCell ref="E37:H37"/>
    <mergeCell ref="C41:D41"/>
    <mergeCell ref="A3:B3"/>
    <mergeCell ref="C7:F7"/>
    <mergeCell ref="C8:F8"/>
    <mergeCell ref="C9:F9"/>
    <mergeCell ref="A4:B4"/>
    <mergeCell ref="A5:B5"/>
    <mergeCell ref="A6:B6"/>
    <mergeCell ref="A7:B7"/>
    <mergeCell ref="A9:B9"/>
    <mergeCell ref="C3:H3"/>
    <mergeCell ref="C6:H6"/>
    <mergeCell ref="C4:H4"/>
    <mergeCell ref="C5:H5"/>
    <mergeCell ref="C10:F10"/>
    <mergeCell ref="C11:F11"/>
    <mergeCell ref="G26:H26"/>
    <mergeCell ref="G30:H30"/>
    <mergeCell ref="G24:H24"/>
    <mergeCell ref="C12:F12"/>
    <mergeCell ref="G25:H25"/>
    <mergeCell ref="G19:H19"/>
    <mergeCell ref="D19:E19"/>
    <mergeCell ref="D15:G15"/>
    <mergeCell ref="D16:E16"/>
    <mergeCell ref="D17:E17"/>
    <mergeCell ref="D18:E18"/>
    <mergeCell ref="G16:H16"/>
    <mergeCell ref="G17:H17"/>
    <mergeCell ref="G18:H18"/>
    <mergeCell ref="B31:C31"/>
    <mergeCell ref="D31:F31"/>
    <mergeCell ref="B30:C30"/>
    <mergeCell ref="D24:E24"/>
    <mergeCell ref="D25:E25"/>
    <mergeCell ref="D30:F30"/>
  </mergeCells>
  <printOptions horizontalCentered="1"/>
  <pageMargins left="0" right="0" top="0.51181102362204722" bottom="0.35433070866141736" header="0.31496062992125984" footer="0.31496062992125984"/>
  <pageSetup paperSize="9" scale="28" orientation="landscape" r:id="rId1"/>
  <headerFooter alignWithMargins="0">
    <oddHeader>&amp;L&amp;"Arial,Pogrubiony"&amp;22&amp;C&amp;G</oddHeader>
    <oddFooter>&amp;C&amp;18Strona &amp;P z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7</vt:i4>
      </vt:variant>
    </vt:vector>
  </HeadingPairs>
  <TitlesOfParts>
    <vt:vector size="12" baseType="lpstr">
      <vt:lpstr>oceniający1</vt:lpstr>
      <vt:lpstr>OCENIAJĄCY  2.</vt:lpstr>
      <vt:lpstr>oceniający2</vt:lpstr>
      <vt:lpstr>Karta dla Wnioskodawcy</vt:lpstr>
      <vt:lpstr>Karta wynikowa</vt:lpstr>
      <vt:lpstr>'Karta dla Wnioskodawcy'!Obszar_wydruku</vt:lpstr>
      <vt:lpstr>'Karta wynikowa'!Obszar_wydruku</vt:lpstr>
      <vt:lpstr>oceniający1!Obszar_wydruku</vt:lpstr>
      <vt:lpstr>oceniający2!Obszar_wydruku</vt:lpstr>
      <vt:lpstr>'Karta dla Wnioskodawcy'!OLE_LINK1</vt:lpstr>
      <vt:lpstr>oceniający1!OLE_LINK1</vt:lpstr>
      <vt:lpstr>oceniający2!OLE_LINK1</vt:lpstr>
    </vt:vector>
  </TitlesOfParts>
  <Company>Urząd Marszałkowski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Ćwiek, Aneta</cp:lastModifiedBy>
  <cp:lastPrinted>2018-11-13T09:59:40Z</cp:lastPrinted>
  <dcterms:created xsi:type="dcterms:W3CDTF">2008-04-25T12:39:43Z</dcterms:created>
  <dcterms:modified xsi:type="dcterms:W3CDTF">2018-11-21T11:38:38Z</dcterms:modified>
</cp:coreProperties>
</file>