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slu\Desktop\obrotowe\Załączniki\"/>
    </mc:Choice>
  </mc:AlternateContent>
  <xr:revisionPtr revIDLastSave="0" documentId="13_ncr:1_{409938CC-74EB-4904-8086-25F83DA9B5D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mity wsparcia" sheetId="6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62" l="1"/>
  <c r="B9" i="62"/>
  <c r="B10" i="62"/>
  <c r="B11" i="62"/>
  <c r="B12" i="62"/>
  <c r="B13" i="62"/>
  <c r="B14" i="62"/>
  <c r="B15" i="62"/>
  <c r="B16" i="62"/>
  <c r="B17" i="62"/>
  <c r="B18" i="62"/>
  <c r="B19" i="62"/>
  <c r="B20" i="62"/>
  <c r="B21" i="62"/>
  <c r="B22" i="62"/>
  <c r="B23" i="62"/>
  <c r="B24" i="62"/>
  <c r="B25" i="62"/>
  <c r="B26" i="62"/>
  <c r="B27" i="62"/>
  <c r="B28" i="62"/>
  <c r="B29" i="62"/>
  <c r="B30" i="62"/>
  <c r="B31" i="62"/>
  <c r="B32" i="62"/>
  <c r="B33" i="62"/>
  <c r="B34" i="62"/>
  <c r="B35" i="62"/>
  <c r="B36" i="62"/>
  <c r="B37" i="62"/>
  <c r="B38" i="62"/>
  <c r="B39" i="62"/>
  <c r="B40" i="62"/>
  <c r="B41" i="62"/>
  <c r="B42" i="62"/>
  <c r="B43" i="62"/>
  <c r="B44" i="62"/>
  <c r="B45" i="62"/>
  <c r="B46" i="62"/>
  <c r="B47" i="62"/>
  <c r="B48" i="62"/>
  <c r="B49" i="62"/>
  <c r="B50" i="62"/>
  <c r="B51" i="62"/>
  <c r="B52" i="62"/>
  <c r="B53" i="62"/>
  <c r="B54" i="62"/>
  <c r="B55" i="62"/>
  <c r="B7" i="62"/>
  <c r="D47" i="62" l="1"/>
  <c r="C47" i="62"/>
  <c r="D23" i="62"/>
  <c r="C23" i="62"/>
  <c r="C44" i="62"/>
  <c r="D44" i="62"/>
  <c r="C32" i="62"/>
  <c r="D32" i="62"/>
  <c r="D20" i="62"/>
  <c r="C20" i="62"/>
  <c r="D14" i="62"/>
  <c r="C14" i="62"/>
  <c r="D55" i="62"/>
  <c r="C55" i="62"/>
  <c r="D49" i="62"/>
  <c r="C49" i="62"/>
  <c r="D37" i="62"/>
  <c r="C37" i="62"/>
  <c r="C31" i="62"/>
  <c r="D31" i="62"/>
  <c r="D25" i="62"/>
  <c r="C25" i="62"/>
  <c r="D19" i="62"/>
  <c r="C19" i="62"/>
  <c r="C54" i="62"/>
  <c r="D54" i="62"/>
  <c r="D48" i="62"/>
  <c r="C48" i="62"/>
  <c r="D42" i="62"/>
  <c r="C42" i="62"/>
  <c r="C36" i="62"/>
  <c r="D36" i="62"/>
  <c r="D30" i="62"/>
  <c r="C30" i="62"/>
  <c r="D24" i="62"/>
  <c r="C24" i="62"/>
  <c r="D18" i="62"/>
  <c r="C18" i="62"/>
  <c r="D12" i="62"/>
  <c r="C12" i="62"/>
  <c r="D17" i="62"/>
  <c r="C17" i="62"/>
  <c r="D41" i="62"/>
  <c r="C41" i="62"/>
  <c r="D35" i="62"/>
  <c r="C35" i="62"/>
  <c r="D11" i="62"/>
  <c r="C11" i="62"/>
  <c r="C52" i="62"/>
  <c r="D52" i="62"/>
  <c r="D46" i="62"/>
  <c r="C46" i="62"/>
  <c r="D40" i="62"/>
  <c r="C40" i="62"/>
  <c r="D34" i="62"/>
  <c r="C34" i="62"/>
  <c r="C28" i="62"/>
  <c r="D28" i="62"/>
  <c r="C22" i="62"/>
  <c r="D22" i="62"/>
  <c r="C16" i="62"/>
  <c r="D16" i="62"/>
  <c r="C10" i="62"/>
  <c r="D10" i="62"/>
  <c r="D7" i="62"/>
  <c r="C7" i="62"/>
  <c r="D51" i="62"/>
  <c r="C51" i="62"/>
  <c r="D45" i="62"/>
  <c r="C45" i="62"/>
  <c r="D39" i="62"/>
  <c r="C39" i="62"/>
  <c r="D33" i="62"/>
  <c r="C33" i="62"/>
  <c r="D27" i="62"/>
  <c r="C27" i="62"/>
  <c r="C21" i="62"/>
  <c r="D21" i="62"/>
  <c r="C15" i="62"/>
  <c r="D15" i="62"/>
  <c r="C9" i="62"/>
  <c r="D9" i="62"/>
  <c r="D53" i="62"/>
  <c r="C53" i="62"/>
  <c r="D29" i="62"/>
  <c r="C29" i="62"/>
  <c r="C50" i="62"/>
  <c r="D50" i="62"/>
  <c r="D38" i="62"/>
  <c r="C38" i="62"/>
  <c r="D26" i="62"/>
  <c r="C26" i="62"/>
  <c r="D8" i="62"/>
  <c r="C8" i="62"/>
  <c r="C43" i="62"/>
  <c r="D43" i="62"/>
  <c r="D13" i="62"/>
  <c r="C13" i="62"/>
</calcChain>
</file>

<file path=xl/sharedStrings.xml><?xml version="1.0" encoding="utf-8"?>
<sst xmlns="http://schemas.openxmlformats.org/spreadsheetml/2006/main" count="10" uniqueCount="10">
  <si>
    <t>FTE</t>
  </si>
  <si>
    <t>1 miesiąc</t>
  </si>
  <si>
    <t>2 miesiące</t>
  </si>
  <si>
    <t>3 miesiące</t>
  </si>
  <si>
    <t>Mikro i małe firmy</t>
  </si>
  <si>
    <t>Kwota bazowa</t>
  </si>
  <si>
    <t>Stawka jednostkowa</t>
  </si>
  <si>
    <t>Kwoty wsparcia</t>
  </si>
  <si>
    <r>
      <t xml:space="preserve">Załącznik nr 2 do Wezwania nr PRSW.02.05.00-IZ.00-26-315/20. </t>
    </r>
    <r>
      <rPr>
        <i/>
        <sz val="11"/>
        <rFont val="Calibri"/>
        <family val="2"/>
        <charset val="238"/>
      </rPr>
      <t>Tabela maksymalnej wysokości wsparcia.</t>
    </r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</si>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</sst>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7" x14ac:knownFonts="1">
    <font>
      <sz val="11"/>
      <name val="Calibri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38"/>
    </font>
    <font>
      <i/>
      <sz val="11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2" borderId="1">
      <alignment horizontal="left" vertical="center" wrapText="1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3" fillId="0" borderId="0"/>
  </cellStyleXfs>
  <cellXfs count="19">
    <xf numFmtId="0" fontId="0" fillId="0" borderId="0" xfId="0"/>
    <xf numFmtId="4" fontId="0" fillId="0" borderId="2" xfId="0" applyNumberFormat="1" applyBorder="1"/>
    <xf numFmtId="0" fontId="4" fillId="0" borderId="2" xfId="0" applyFont="1" applyBorder="1" applyAlignment="1">
      <alignment horizontal="center"/>
    </xf>
    <xf numFmtId="4" fontId="0" fillId="3" borderId="2" xfId="0" applyNumberFormat="1" applyFill="1" applyBorder="1"/>
    <xf numFmtId="0" fontId="4" fillId="3" borderId="2" xfId="0" applyFont="1" applyFill="1" applyBorder="1" applyAlignment="1">
      <alignment horizontal="center"/>
    </xf>
    <xf numFmtId="2" fontId="4" fillId="0" borderId="4" xfId="0" applyNumberFormat="1" applyFont="1" applyFill="1" applyBorder="1" applyAlignment="1"/>
    <xf numFmtId="2" fontId="4" fillId="0" borderId="5" xfId="0" applyNumberFormat="1" applyFont="1" applyFill="1" applyBorder="1" applyAlignment="1"/>
    <xf numFmtId="2" fontId="4" fillId="4" borderId="2" xfId="0" applyNumberFormat="1" applyFont="1" applyFill="1" applyBorder="1" applyAlignment="1"/>
    <xf numFmtId="0" fontId="4" fillId="0" borderId="2" xfId="0" applyFont="1" applyFill="1" applyBorder="1" applyAlignment="1">
      <alignment horizontal="center"/>
    </xf>
    <xf numFmtId="2" fontId="4" fillId="3" borderId="3" xfId="0" applyNumberFormat="1" applyFont="1" applyFill="1" applyBorder="1" applyAlignment="1"/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6" xfId="0" applyFont="1" applyBorder="1" applyAlignment="1">
      <alignment horizontal="right" wrapText="1"/>
    </xf>
  </cellXfs>
  <cellStyles count="6">
    <cellStyle name="Dziesiętny 2" xfId="2" xr:uid="{00000000-0005-0000-0000-000000000000}"/>
    <cellStyle name="Kolumna" xfId="1" xr:uid="{00000000-0005-0000-0000-000002000000}"/>
    <cellStyle name="Normalny" xfId="0" builtinId="0"/>
    <cellStyle name="Normalny 2" xfId="5" xr:uid="{00000000-0005-0000-0000-000004000000}"/>
    <cellStyle name="Normalny 3" xfId="4" xr:uid="{00000000-0005-0000-0000-000005000000}"/>
    <cellStyle name="Procentowy 2" xfId="3" xr:uid="{00000000-0005-0000-0000-000006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7"/>
  <sheetViews>
    <sheetView tabSelected="1" workbookViewId="0">
      <pane xSplit="1" ySplit="6" topLeftCell="B7" activePane="bottomRight" state="frozen"/>
      <selection pane="topRight" activeCell="C1" sqref="C1"/>
      <selection pane="bottomLeft" activeCell="A4" sqref="A4"/>
      <selection pane="bottomRight" activeCell="E2" sqref="E2"/>
    </sheetView>
  </sheetViews>
  <sheetFormatPr defaultRowHeight="15" x14ac:dyDescent="0.25"/>
  <cols>
    <col min="1" max="1" width="6.85546875" style="12" customWidth="1"/>
    <col min="2" max="2" width="23.42578125" customWidth="1"/>
    <col min="3" max="3" width="19.28515625" customWidth="1"/>
    <col min="4" max="4" width="24.5703125" customWidth="1"/>
  </cols>
  <sheetData>
    <row r="1" spans="1:10" ht="35.25" customHeight="1" x14ac:dyDescent="0.25">
      <c r="A1" s="18" t="s">
        <v>8</v>
      </c>
      <c r="B1" s="18"/>
      <c r="C1" s="18"/>
      <c r="D1" s="18"/>
    </row>
    <row r="2" spans="1:10" x14ac:dyDescent="0.25">
      <c r="A2" s="8"/>
      <c r="B2" s="13" t="s">
        <v>4</v>
      </c>
      <c r="C2" s="14"/>
      <c r="D2" s="15"/>
    </row>
    <row r="3" spans="1:10" x14ac:dyDescent="0.25">
      <c r="A3" s="8"/>
      <c r="B3" s="16" t="s">
        <v>5</v>
      </c>
      <c r="C3" s="16"/>
      <c r="D3" s="7">
        <v>7845.11</v>
      </c>
    </row>
    <row r="4" spans="1:10" x14ac:dyDescent="0.25">
      <c r="A4" s="8"/>
      <c r="B4" s="4" t="s">
        <v>6</v>
      </c>
      <c r="C4" s="17" t="s">
        <v>7</v>
      </c>
      <c r="D4" s="17"/>
    </row>
    <row r="5" spans="1:10" x14ac:dyDescent="0.25">
      <c r="A5" s="8"/>
      <c r="B5" s="4" t="s">
        <v>1</v>
      </c>
      <c r="C5" s="2" t="s">
        <v>2</v>
      </c>
      <c r="D5" s="2" t="s">
        <v>3</v>
      </c>
    </row>
    <row r="6" spans="1:10" x14ac:dyDescent="0.25">
      <c r="A6" s="8" t="s">
        <v>0</v>
      </c>
      <c r="B6" s="9"/>
      <c r="C6" s="5"/>
      <c r="D6" s="6"/>
    </row>
    <row r="7" spans="1:10" x14ac:dyDescent="0.25">
      <c r="A7" s="10">
        <v>1</v>
      </c>
      <c r="B7" s="3">
        <f t="shared" ref="B7:B38" si="0">ROUND(SQRT(A7)*$D$3*1,2)</f>
        <v>7845.11</v>
      </c>
      <c r="C7" s="1">
        <f>B7*2</f>
        <v>15690.22</v>
      </c>
      <c r="D7" s="1">
        <f>B7*3</f>
        <v>23535.329999999998</v>
      </c>
    </row>
    <row r="8" spans="1:10" x14ac:dyDescent="0.25">
      <c r="A8" s="10">
        <v>2</v>
      </c>
      <c r="B8" s="3">
        <f t="shared" si="0"/>
        <v>11094.66</v>
      </c>
      <c r="C8" s="1">
        <f t="shared" ref="C8:C55" si="1">B8*2</f>
        <v>22189.32</v>
      </c>
      <c r="D8" s="1">
        <f t="shared" ref="D8:D55" si="2">B8*3</f>
        <v>33283.979999999996</v>
      </c>
    </row>
    <row r="9" spans="1:10" x14ac:dyDescent="0.25">
      <c r="A9" s="10">
        <v>3</v>
      </c>
      <c r="B9" s="3">
        <f t="shared" si="0"/>
        <v>13588.13</v>
      </c>
      <c r="C9" s="1">
        <f t="shared" si="1"/>
        <v>27176.26</v>
      </c>
      <c r="D9" s="1">
        <f t="shared" si="2"/>
        <v>40764.39</v>
      </c>
    </row>
    <row r="10" spans="1:10" x14ac:dyDescent="0.25">
      <c r="A10" s="10">
        <v>4</v>
      </c>
      <c r="B10" s="3">
        <f t="shared" si="0"/>
        <v>15690.22</v>
      </c>
      <c r="C10" s="1">
        <f t="shared" si="1"/>
        <v>31380.44</v>
      </c>
      <c r="D10" s="1">
        <f t="shared" si="2"/>
        <v>47070.659999999996</v>
      </c>
    </row>
    <row r="11" spans="1:10" x14ac:dyDescent="0.25">
      <c r="A11" s="10">
        <v>5</v>
      </c>
      <c r="B11" s="3">
        <f t="shared" si="0"/>
        <v>17542.2</v>
      </c>
      <c r="C11" s="1">
        <f t="shared" si="1"/>
        <v>35084.400000000001</v>
      </c>
      <c r="D11" s="1">
        <f t="shared" si="2"/>
        <v>52626.600000000006</v>
      </c>
    </row>
    <row r="12" spans="1:10" x14ac:dyDescent="0.25">
      <c r="A12" s="10">
        <v>6</v>
      </c>
      <c r="B12" s="3">
        <f t="shared" si="0"/>
        <v>19216.52</v>
      </c>
      <c r="C12" s="1">
        <f t="shared" si="1"/>
        <v>38433.040000000001</v>
      </c>
      <c r="D12" s="1">
        <f t="shared" si="2"/>
        <v>57649.56</v>
      </c>
    </row>
    <row r="13" spans="1:10" x14ac:dyDescent="0.25">
      <c r="A13" s="10">
        <v>7</v>
      </c>
      <c r="B13" s="3">
        <f t="shared" si="0"/>
        <v>20756.21</v>
      </c>
      <c r="C13" s="1">
        <f t="shared" si="1"/>
        <v>41512.42</v>
      </c>
      <c r="D13" s="1">
        <f t="shared" si="2"/>
        <v>62268.63</v>
      </c>
    </row>
    <row r="14" spans="1:10" x14ac:dyDescent="0.25">
      <c r="A14" s="10">
        <v>8</v>
      </c>
      <c r="B14" s="3">
        <f t="shared" si="0"/>
        <v>22189.32</v>
      </c>
      <c r="C14" s="1">
        <f t="shared" si="1"/>
        <v>44378.64</v>
      </c>
      <c r="D14" s="1">
        <f t="shared" si="2"/>
        <v>66567.959999999992</v>
      </c>
    </row>
    <row r="15" spans="1:10" x14ac:dyDescent="0.25">
      <c r="A15" s="10">
        <v>9</v>
      </c>
      <c r="B15" s="3">
        <f t="shared" si="0"/>
        <v>23535.33</v>
      </c>
      <c r="C15" s="1">
        <f t="shared" si="1"/>
        <v>47070.66</v>
      </c>
      <c r="D15" s="1">
        <f t="shared" si="2"/>
        <v>70605.990000000005</v>
      </c>
      <c r="J15" t="s">
        <v>9</v>
      </c>
    </row>
    <row r="16" spans="1:10" x14ac:dyDescent="0.25">
      <c r="A16" s="10">
        <v>10</v>
      </c>
      <c r="B16" s="3">
        <f t="shared" si="0"/>
        <v>24808.42</v>
      </c>
      <c r="C16" s="1">
        <f t="shared" si="1"/>
        <v>49616.84</v>
      </c>
      <c r="D16" s="1">
        <f t="shared" si="2"/>
        <v>74425.259999999995</v>
      </c>
    </row>
    <row r="17" spans="1:4" x14ac:dyDescent="0.25">
      <c r="A17" s="10">
        <v>11</v>
      </c>
      <c r="B17" s="3">
        <f t="shared" si="0"/>
        <v>26019.29</v>
      </c>
      <c r="C17" s="1">
        <f t="shared" si="1"/>
        <v>52038.58</v>
      </c>
      <c r="D17" s="1">
        <f t="shared" si="2"/>
        <v>78057.87</v>
      </c>
    </row>
    <row r="18" spans="1:4" x14ac:dyDescent="0.25">
      <c r="A18" s="10">
        <v>12</v>
      </c>
      <c r="B18" s="3">
        <f t="shared" si="0"/>
        <v>27176.26</v>
      </c>
      <c r="C18" s="1">
        <f t="shared" si="1"/>
        <v>54352.52</v>
      </c>
      <c r="D18" s="1">
        <f t="shared" si="2"/>
        <v>81528.78</v>
      </c>
    </row>
    <row r="19" spans="1:4" x14ac:dyDescent="0.25">
      <c r="A19" s="10">
        <v>13</v>
      </c>
      <c r="B19" s="3">
        <f t="shared" si="0"/>
        <v>28285.95</v>
      </c>
      <c r="C19" s="1">
        <f t="shared" si="1"/>
        <v>56571.9</v>
      </c>
      <c r="D19" s="1">
        <f t="shared" si="2"/>
        <v>84857.85</v>
      </c>
    </row>
    <row r="20" spans="1:4" x14ac:dyDescent="0.25">
      <c r="A20" s="10">
        <v>14</v>
      </c>
      <c r="B20" s="3">
        <f t="shared" si="0"/>
        <v>29353.71</v>
      </c>
      <c r="C20" s="1">
        <f t="shared" si="1"/>
        <v>58707.42</v>
      </c>
      <c r="D20" s="1">
        <f t="shared" si="2"/>
        <v>88061.13</v>
      </c>
    </row>
    <row r="21" spans="1:4" x14ac:dyDescent="0.25">
      <c r="A21" s="10">
        <v>15</v>
      </c>
      <c r="B21" s="3">
        <f t="shared" si="0"/>
        <v>30383.98</v>
      </c>
      <c r="C21" s="1">
        <f t="shared" si="1"/>
        <v>60767.96</v>
      </c>
      <c r="D21" s="1">
        <f t="shared" si="2"/>
        <v>91151.94</v>
      </c>
    </row>
    <row r="22" spans="1:4" x14ac:dyDescent="0.25">
      <c r="A22" s="10">
        <v>16</v>
      </c>
      <c r="B22" s="3">
        <f t="shared" si="0"/>
        <v>31380.44</v>
      </c>
      <c r="C22" s="1">
        <f t="shared" si="1"/>
        <v>62760.88</v>
      </c>
      <c r="D22" s="1">
        <f t="shared" si="2"/>
        <v>94141.319999999992</v>
      </c>
    </row>
    <row r="23" spans="1:4" x14ac:dyDescent="0.25">
      <c r="A23" s="10">
        <v>17</v>
      </c>
      <c r="B23" s="3">
        <f t="shared" si="0"/>
        <v>32346.22</v>
      </c>
      <c r="C23" s="1">
        <f t="shared" si="1"/>
        <v>64692.44</v>
      </c>
      <c r="D23" s="1">
        <f t="shared" si="2"/>
        <v>97038.66</v>
      </c>
    </row>
    <row r="24" spans="1:4" x14ac:dyDescent="0.25">
      <c r="A24" s="10">
        <v>18</v>
      </c>
      <c r="B24" s="3">
        <f t="shared" si="0"/>
        <v>33283.980000000003</v>
      </c>
      <c r="C24" s="1">
        <f t="shared" si="1"/>
        <v>66567.960000000006</v>
      </c>
      <c r="D24" s="1">
        <f t="shared" si="2"/>
        <v>99851.94</v>
      </c>
    </row>
    <row r="25" spans="1:4" x14ac:dyDescent="0.25">
      <c r="A25" s="10">
        <v>19</v>
      </c>
      <c r="B25" s="3">
        <f t="shared" si="0"/>
        <v>34196.04</v>
      </c>
      <c r="C25" s="1">
        <f t="shared" si="1"/>
        <v>68392.08</v>
      </c>
      <c r="D25" s="1">
        <f t="shared" si="2"/>
        <v>102588.12</v>
      </c>
    </row>
    <row r="26" spans="1:4" x14ac:dyDescent="0.25">
      <c r="A26" s="10">
        <v>20</v>
      </c>
      <c r="B26" s="3">
        <f t="shared" si="0"/>
        <v>35084.400000000001</v>
      </c>
      <c r="C26" s="1">
        <f t="shared" si="1"/>
        <v>70168.800000000003</v>
      </c>
      <c r="D26" s="1">
        <f t="shared" si="2"/>
        <v>105253.20000000001</v>
      </c>
    </row>
    <row r="27" spans="1:4" x14ac:dyDescent="0.25">
      <c r="A27" s="10">
        <v>21</v>
      </c>
      <c r="B27" s="3">
        <f t="shared" si="0"/>
        <v>35950.81</v>
      </c>
      <c r="C27" s="1">
        <f t="shared" si="1"/>
        <v>71901.62</v>
      </c>
      <c r="D27" s="1">
        <f t="shared" si="2"/>
        <v>107852.43</v>
      </c>
    </row>
    <row r="28" spans="1:4" x14ac:dyDescent="0.25">
      <c r="A28" s="10">
        <v>22</v>
      </c>
      <c r="B28" s="3">
        <f t="shared" si="0"/>
        <v>36796.83</v>
      </c>
      <c r="C28" s="1">
        <f t="shared" si="1"/>
        <v>73593.66</v>
      </c>
      <c r="D28" s="1">
        <f t="shared" si="2"/>
        <v>110390.49</v>
      </c>
    </row>
    <row r="29" spans="1:4" x14ac:dyDescent="0.25">
      <c r="A29" s="10">
        <v>23</v>
      </c>
      <c r="B29" s="3">
        <f t="shared" si="0"/>
        <v>37623.83</v>
      </c>
      <c r="C29" s="1">
        <f t="shared" si="1"/>
        <v>75247.66</v>
      </c>
      <c r="D29" s="1">
        <f t="shared" si="2"/>
        <v>112871.49</v>
      </c>
    </row>
    <row r="30" spans="1:4" x14ac:dyDescent="0.25">
      <c r="A30" s="10">
        <v>24</v>
      </c>
      <c r="B30" s="3">
        <f t="shared" si="0"/>
        <v>38433.03</v>
      </c>
      <c r="C30" s="1">
        <f t="shared" si="1"/>
        <v>76866.06</v>
      </c>
      <c r="D30" s="1">
        <f t="shared" si="2"/>
        <v>115299.09</v>
      </c>
    </row>
    <row r="31" spans="1:4" x14ac:dyDescent="0.25">
      <c r="A31" s="10">
        <v>25</v>
      </c>
      <c r="B31" s="3">
        <f t="shared" si="0"/>
        <v>39225.550000000003</v>
      </c>
      <c r="C31" s="1">
        <f t="shared" si="1"/>
        <v>78451.100000000006</v>
      </c>
      <c r="D31" s="1">
        <f t="shared" si="2"/>
        <v>117676.65000000001</v>
      </c>
    </row>
    <row r="32" spans="1:4" x14ac:dyDescent="0.25">
      <c r="A32" s="10">
        <v>26</v>
      </c>
      <c r="B32" s="3">
        <f t="shared" si="0"/>
        <v>40002.370000000003</v>
      </c>
      <c r="C32" s="1">
        <f t="shared" si="1"/>
        <v>80004.740000000005</v>
      </c>
      <c r="D32" s="1">
        <f t="shared" si="2"/>
        <v>120007.11000000002</v>
      </c>
    </row>
    <row r="33" spans="1:4" x14ac:dyDescent="0.25">
      <c r="A33" s="10">
        <v>27</v>
      </c>
      <c r="B33" s="3">
        <f t="shared" si="0"/>
        <v>40764.39</v>
      </c>
      <c r="C33" s="1">
        <f t="shared" si="1"/>
        <v>81528.78</v>
      </c>
      <c r="D33" s="1">
        <f t="shared" si="2"/>
        <v>122293.17</v>
      </c>
    </row>
    <row r="34" spans="1:4" x14ac:dyDescent="0.25">
      <c r="A34" s="10">
        <v>28</v>
      </c>
      <c r="B34" s="3">
        <f t="shared" si="0"/>
        <v>41512.42</v>
      </c>
      <c r="C34" s="1">
        <f t="shared" si="1"/>
        <v>83024.84</v>
      </c>
      <c r="D34" s="1">
        <f t="shared" si="2"/>
        <v>124537.26</v>
      </c>
    </row>
    <row r="35" spans="1:4" x14ac:dyDescent="0.25">
      <c r="A35" s="10">
        <v>29</v>
      </c>
      <c r="B35" s="3">
        <f t="shared" si="0"/>
        <v>42247.21</v>
      </c>
      <c r="C35" s="1">
        <f t="shared" si="1"/>
        <v>84494.42</v>
      </c>
      <c r="D35" s="1">
        <f t="shared" si="2"/>
        <v>126741.63</v>
      </c>
    </row>
    <row r="36" spans="1:4" x14ac:dyDescent="0.25">
      <c r="A36" s="10">
        <v>30</v>
      </c>
      <c r="B36" s="3">
        <f t="shared" si="0"/>
        <v>42969.440000000002</v>
      </c>
      <c r="C36" s="1">
        <f t="shared" si="1"/>
        <v>85938.880000000005</v>
      </c>
      <c r="D36" s="1">
        <f t="shared" si="2"/>
        <v>128908.32</v>
      </c>
    </row>
    <row r="37" spans="1:4" x14ac:dyDescent="0.25">
      <c r="A37" s="10">
        <v>31</v>
      </c>
      <c r="B37" s="3">
        <f t="shared" si="0"/>
        <v>43679.72</v>
      </c>
      <c r="C37" s="1">
        <f t="shared" si="1"/>
        <v>87359.44</v>
      </c>
      <c r="D37" s="1">
        <f t="shared" si="2"/>
        <v>131039.16</v>
      </c>
    </row>
    <row r="38" spans="1:4" x14ac:dyDescent="0.25">
      <c r="A38" s="10">
        <v>32</v>
      </c>
      <c r="B38" s="3">
        <f t="shared" si="0"/>
        <v>44378.64</v>
      </c>
      <c r="C38" s="1">
        <f t="shared" si="1"/>
        <v>88757.28</v>
      </c>
      <c r="D38" s="1">
        <f t="shared" si="2"/>
        <v>133135.91999999998</v>
      </c>
    </row>
    <row r="39" spans="1:4" x14ac:dyDescent="0.25">
      <c r="A39" s="10">
        <v>33</v>
      </c>
      <c r="B39" s="3">
        <f t="shared" ref="B39:B55" si="3">ROUND(SQRT(A39)*$D$3*1,2)</f>
        <v>45066.73</v>
      </c>
      <c r="C39" s="1">
        <f t="shared" si="1"/>
        <v>90133.46</v>
      </c>
      <c r="D39" s="1">
        <f t="shared" si="2"/>
        <v>135200.19</v>
      </c>
    </row>
    <row r="40" spans="1:4" x14ac:dyDescent="0.25">
      <c r="A40" s="10">
        <v>34</v>
      </c>
      <c r="B40" s="3">
        <f t="shared" si="3"/>
        <v>45744.46</v>
      </c>
      <c r="C40" s="1">
        <f t="shared" si="1"/>
        <v>91488.92</v>
      </c>
      <c r="D40" s="1">
        <f t="shared" si="2"/>
        <v>137233.38</v>
      </c>
    </row>
    <row r="41" spans="1:4" x14ac:dyDescent="0.25">
      <c r="A41" s="10">
        <v>35</v>
      </c>
      <c r="B41" s="3">
        <f t="shared" si="3"/>
        <v>46412.3</v>
      </c>
      <c r="C41" s="1">
        <f t="shared" si="1"/>
        <v>92824.6</v>
      </c>
      <c r="D41" s="1">
        <f t="shared" si="2"/>
        <v>139236.90000000002</v>
      </c>
    </row>
    <row r="42" spans="1:4" x14ac:dyDescent="0.25">
      <c r="A42" s="10">
        <v>36</v>
      </c>
      <c r="B42" s="3">
        <f t="shared" si="3"/>
        <v>47070.66</v>
      </c>
      <c r="C42" s="1">
        <f t="shared" si="1"/>
        <v>94141.32</v>
      </c>
      <c r="D42" s="1">
        <f t="shared" si="2"/>
        <v>141211.98000000001</v>
      </c>
    </row>
    <row r="43" spans="1:4" x14ac:dyDescent="0.25">
      <c r="A43" s="10">
        <v>37</v>
      </c>
      <c r="B43" s="3">
        <f t="shared" si="3"/>
        <v>47719.94</v>
      </c>
      <c r="C43" s="1">
        <f t="shared" si="1"/>
        <v>95439.88</v>
      </c>
      <c r="D43" s="1">
        <f t="shared" si="2"/>
        <v>143159.82</v>
      </c>
    </row>
    <row r="44" spans="1:4" x14ac:dyDescent="0.25">
      <c r="A44" s="10">
        <v>38</v>
      </c>
      <c r="B44" s="3">
        <f t="shared" si="3"/>
        <v>48360.51</v>
      </c>
      <c r="C44" s="1">
        <f t="shared" si="1"/>
        <v>96721.02</v>
      </c>
      <c r="D44" s="1">
        <f t="shared" si="2"/>
        <v>145081.53</v>
      </c>
    </row>
    <row r="45" spans="1:4" x14ac:dyDescent="0.25">
      <c r="A45" s="10">
        <v>39</v>
      </c>
      <c r="B45" s="3">
        <f t="shared" si="3"/>
        <v>48992.7</v>
      </c>
      <c r="C45" s="1">
        <f t="shared" si="1"/>
        <v>97985.4</v>
      </c>
      <c r="D45" s="1">
        <f t="shared" si="2"/>
        <v>146978.09999999998</v>
      </c>
    </row>
    <row r="46" spans="1:4" x14ac:dyDescent="0.25">
      <c r="A46" s="10">
        <v>40</v>
      </c>
      <c r="B46" s="3">
        <f t="shared" si="3"/>
        <v>49616.83</v>
      </c>
      <c r="C46" s="1">
        <f t="shared" si="1"/>
        <v>99233.66</v>
      </c>
      <c r="D46" s="1">
        <f t="shared" si="2"/>
        <v>148850.49</v>
      </c>
    </row>
    <row r="47" spans="1:4" x14ac:dyDescent="0.25">
      <c r="A47" s="10">
        <v>41</v>
      </c>
      <c r="B47" s="3">
        <f t="shared" si="3"/>
        <v>50233.21</v>
      </c>
      <c r="C47" s="1">
        <f t="shared" si="1"/>
        <v>100466.42</v>
      </c>
      <c r="D47" s="1">
        <f t="shared" si="2"/>
        <v>150699.63</v>
      </c>
    </row>
    <row r="48" spans="1:4" x14ac:dyDescent="0.25">
      <c r="A48" s="10">
        <v>42</v>
      </c>
      <c r="B48" s="3">
        <f t="shared" si="3"/>
        <v>50842.12</v>
      </c>
      <c r="C48" s="1">
        <f t="shared" si="1"/>
        <v>101684.24</v>
      </c>
      <c r="D48" s="1">
        <f t="shared" si="2"/>
        <v>152526.36000000002</v>
      </c>
    </row>
    <row r="49" spans="1:4" x14ac:dyDescent="0.25">
      <c r="A49" s="10">
        <v>43</v>
      </c>
      <c r="B49" s="3">
        <f t="shared" si="3"/>
        <v>51443.83</v>
      </c>
      <c r="C49" s="1">
        <f t="shared" si="1"/>
        <v>102887.66</v>
      </c>
      <c r="D49" s="1">
        <f t="shared" si="2"/>
        <v>154331.49</v>
      </c>
    </row>
    <row r="50" spans="1:4" x14ac:dyDescent="0.25">
      <c r="A50" s="10">
        <v>44</v>
      </c>
      <c r="B50" s="3">
        <f t="shared" si="3"/>
        <v>52038.57</v>
      </c>
      <c r="C50" s="1">
        <f t="shared" si="1"/>
        <v>104077.14</v>
      </c>
      <c r="D50" s="1">
        <f t="shared" si="2"/>
        <v>156115.71</v>
      </c>
    </row>
    <row r="51" spans="1:4" x14ac:dyDescent="0.25">
      <c r="A51" s="10">
        <v>45</v>
      </c>
      <c r="B51" s="3">
        <f t="shared" si="3"/>
        <v>52626.6</v>
      </c>
      <c r="C51" s="1">
        <f t="shared" si="1"/>
        <v>105253.2</v>
      </c>
      <c r="D51" s="1">
        <f t="shared" si="2"/>
        <v>157879.79999999999</v>
      </c>
    </row>
    <row r="52" spans="1:4" x14ac:dyDescent="0.25">
      <c r="A52" s="10">
        <v>46</v>
      </c>
      <c r="B52" s="3">
        <f t="shared" si="3"/>
        <v>53208.12</v>
      </c>
      <c r="C52" s="1">
        <f t="shared" si="1"/>
        <v>106416.24</v>
      </c>
      <c r="D52" s="1">
        <f t="shared" si="2"/>
        <v>159624.36000000002</v>
      </c>
    </row>
    <row r="53" spans="1:4" x14ac:dyDescent="0.25">
      <c r="A53" s="10">
        <v>47</v>
      </c>
      <c r="B53" s="3">
        <f t="shared" si="3"/>
        <v>53783.360000000001</v>
      </c>
      <c r="C53" s="1">
        <f t="shared" si="1"/>
        <v>107566.72</v>
      </c>
      <c r="D53" s="1">
        <f t="shared" si="2"/>
        <v>161350.08000000002</v>
      </c>
    </row>
    <row r="54" spans="1:4" x14ac:dyDescent="0.25">
      <c r="A54" s="10">
        <v>48</v>
      </c>
      <c r="B54" s="3">
        <f t="shared" si="3"/>
        <v>54352.52</v>
      </c>
      <c r="C54" s="1">
        <f t="shared" si="1"/>
        <v>108705.04</v>
      </c>
      <c r="D54" s="1">
        <f t="shared" si="2"/>
        <v>163057.56</v>
      </c>
    </row>
    <row r="55" spans="1:4" x14ac:dyDescent="0.25">
      <c r="A55" s="10">
        <v>49</v>
      </c>
      <c r="B55" s="3">
        <f t="shared" si="3"/>
        <v>54915.77</v>
      </c>
      <c r="C55" s="1">
        <f t="shared" si="1"/>
        <v>109831.54</v>
      </c>
      <c r="D55" s="1">
        <f t="shared" si="2"/>
        <v>164747.31</v>
      </c>
    </row>
    <row r="56" spans="1:4" x14ac:dyDescent="0.25">
      <c r="A56" s="11"/>
    </row>
    <row r="57" spans="1:4" x14ac:dyDescent="0.25">
      <c r="A57" s="11"/>
    </row>
  </sheetData>
  <mergeCells count="4">
    <mergeCell ref="B2:D2"/>
    <mergeCell ref="B3:C3"/>
    <mergeCell ref="C4:D4"/>
    <mergeCell ref="A1:D1"/>
  </mergeCells>
  <pageMargins left="0.7" right="0.7" top="0.75" bottom="0.75" header="0.3" footer="0.3"/>
  <pageSetup paperSize="9" scale="8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Limity wsparcia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Ślusarczyk, Agnieszka</cp:lastModifiedBy>
  <cp:lastPrinted>2020-07-17T11:49:30Z</cp:lastPrinted>
  <dcterms:created xsi:type="dcterms:W3CDTF">2019-12-28T17:42:53Z</dcterms:created>
  <dcterms:modified xsi:type="dcterms:W3CDTF">2020-07-17T11:49:50Z</dcterms:modified>
</cp:coreProperties>
</file>